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4"/>
  </bookViews>
  <sheets>
    <sheet name="Ens.Parc" sheetId="1" r:id="rId1"/>
    <sheet name="Ens.Geral" sheetId="2" r:id="rId2"/>
    <sheet name="Man.Parc" sheetId="3" r:id="rId3"/>
    <sheet name="Man.Geral" sheetId="4" r:id="rId4"/>
    <sheet name="Velocid." sheetId="5" r:id="rId5"/>
    <sheet name="GERAL" sheetId="6" r:id="rId6"/>
  </sheets>
  <definedNames/>
  <calcPr fullCalcOnLoad="1"/>
</workbook>
</file>

<file path=xl/sharedStrings.xml><?xml version="1.0" encoding="utf-8"?>
<sst xmlns="http://schemas.openxmlformats.org/spreadsheetml/2006/main" count="327" uniqueCount="79">
  <si>
    <t>Exerc.</t>
  </si>
  <si>
    <t>C</t>
  </si>
  <si>
    <t>H</t>
  </si>
  <si>
    <t>M</t>
  </si>
  <si>
    <t>A</t>
  </si>
  <si>
    <t>B</t>
  </si>
  <si>
    <t>D</t>
  </si>
  <si>
    <t>E</t>
  </si>
  <si>
    <t>Sub-Tot.</t>
  </si>
  <si>
    <t>1º Erro</t>
  </si>
  <si>
    <t>2º Erro</t>
  </si>
  <si>
    <t>3º Erro</t>
  </si>
  <si>
    <t>T. Pena.</t>
  </si>
  <si>
    <t>TOTAL</t>
  </si>
  <si>
    <t>DATA</t>
  </si>
  <si>
    <t>LOCAL</t>
  </si>
  <si>
    <t xml:space="preserve">PROVA DE ENSINO - CLASSIFICAÇÃO GERAL </t>
  </si>
  <si>
    <t>CLAS.</t>
  </si>
  <si>
    <t>Nº</t>
  </si>
  <si>
    <t>NOME</t>
  </si>
  <si>
    <t>MONTADA</t>
  </si>
  <si>
    <t xml:space="preserve">CRIADOR </t>
  </si>
  <si>
    <t>PROPRIETARIO</t>
  </si>
  <si>
    <t xml:space="preserve">M  </t>
  </si>
  <si>
    <t>MÉDIA</t>
  </si>
  <si>
    <t>PONT.</t>
  </si>
  <si>
    <t>1º</t>
  </si>
  <si>
    <t>2º</t>
  </si>
  <si>
    <t>I</t>
  </si>
  <si>
    <t>J</t>
  </si>
  <si>
    <t>K</t>
  </si>
  <si>
    <t>L</t>
  </si>
  <si>
    <t>N</t>
  </si>
  <si>
    <t>O</t>
  </si>
  <si>
    <t>c</t>
  </si>
  <si>
    <t xml:space="preserve">PROVA DE MANEABILIDADE - CLASSIFICAÇÃO GERAL </t>
  </si>
  <si>
    <t xml:space="preserve">PROVA DE VELOCIDADE - CLASSIFICAÇÃO GERAL </t>
  </si>
  <si>
    <t>Tempo</t>
  </si>
  <si>
    <t>EXERCÍCIOS</t>
  </si>
  <si>
    <t>Tempo Final</t>
  </si>
  <si>
    <t>s</t>
  </si>
  <si>
    <t>CONJUNTO</t>
  </si>
  <si>
    <t>CLASSIFICAÇÃO GERAL DA PROVA</t>
  </si>
  <si>
    <t>ENSINO</t>
  </si>
  <si>
    <t>MANEAB</t>
  </si>
  <si>
    <t>VELOCID</t>
  </si>
  <si>
    <t xml:space="preserve">ESCALÃO DE CAVALEIROS JUNIORES </t>
  </si>
  <si>
    <t>X CAMPEONATO NACIONAL DE EQUITAÇÃO DE TRABALHO</t>
  </si>
  <si>
    <t xml:space="preserve"> </t>
  </si>
  <si>
    <t>Luis Miguel Fonseca</t>
  </si>
  <si>
    <t>Vitor Moreira da Silva</t>
  </si>
  <si>
    <t>Rui Gomes / Marfim</t>
  </si>
  <si>
    <t>Juiz de Paddock</t>
  </si>
  <si>
    <t>David André e Silva</t>
  </si>
  <si>
    <t>3º</t>
  </si>
  <si>
    <t>Clarisse Breda / Ufano</t>
  </si>
  <si>
    <t>%</t>
  </si>
  <si>
    <t>ESCALÃO DE CAVALEIROS JUNIORES</t>
  </si>
  <si>
    <t>Saturno</t>
  </si>
  <si>
    <t>O Criador</t>
  </si>
  <si>
    <t>DR.Armando Rebelo</t>
  </si>
  <si>
    <t>Ma´rio Pimentel</t>
  </si>
  <si>
    <t>Joaquim José Salvador</t>
  </si>
  <si>
    <t>Eng.António Vicente</t>
  </si>
  <si>
    <t>Traquina</t>
  </si>
  <si>
    <t>MÁRIO PIMENTEL</t>
  </si>
  <si>
    <t>ENG. ANTÓNIO VICENTE</t>
  </si>
  <si>
    <t>Mário Pimentel</t>
  </si>
  <si>
    <t>Clarisse Marie-Laure Breda</t>
  </si>
  <si>
    <t>Ufano</t>
  </si>
  <si>
    <t>Maria Rosa Oliveira Santos</t>
  </si>
  <si>
    <t>António de Oliveira Breda</t>
  </si>
  <si>
    <t>José Henriques da Silva, Herds.</t>
  </si>
  <si>
    <t>Vitor Silva / Saturno</t>
  </si>
  <si>
    <t>David Silva / Traquina</t>
  </si>
  <si>
    <t>PONTE DE LIMA - 27 E 28 DE JUNHO DE 2008</t>
  </si>
  <si>
    <t>RUI TIAGO RECTO</t>
  </si>
  <si>
    <t xml:space="preserve">DRA CLAUDIA MATOS </t>
  </si>
  <si>
    <t>ELIM.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</si>
</sst>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color indexed="53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2" fontId="0" fillId="0" borderId="20" xfId="0" applyNumberForma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" fillId="2" borderId="34" xfId="0" applyFont="1" applyFill="1" applyBorder="1" applyAlignment="1">
      <alignment horizontal="center" vertical="center"/>
    </xf>
    <xf numFmtId="2" fontId="1" fillId="2" borderId="35" xfId="0" applyNumberFormat="1" applyFont="1" applyFill="1" applyBorder="1" applyAlignment="1">
      <alignment horizontal="center" vertical="center"/>
    </xf>
    <xf numFmtId="2" fontId="1" fillId="2" borderId="3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1" fillId="2" borderId="3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zoomScale="75" zoomScaleNormal="75" workbookViewId="0" topLeftCell="A28">
      <selection activeCell="H69" sqref="H69:I69"/>
    </sheetView>
  </sheetViews>
  <sheetFormatPr defaultColWidth="9.140625" defaultRowHeight="12.75"/>
  <cols>
    <col min="1" max="1" width="10.7109375" style="19" bestFit="1" customWidth="1"/>
    <col min="2" max="9" width="4.421875" style="19" customWidth="1"/>
    <col min="10" max="11" width="5.28125" style="19" bestFit="1" customWidth="1"/>
    <col min="12" max="16384" width="4.421875" style="19" customWidth="1"/>
  </cols>
  <sheetData>
    <row r="1" spans="1:22" ht="21.75" customHeight="1" thickBot="1">
      <c r="A1" s="24" t="s">
        <v>14</v>
      </c>
      <c r="B1" s="113"/>
      <c r="C1" s="113"/>
      <c r="D1" s="113"/>
      <c r="E1" s="113"/>
      <c r="F1" s="113"/>
      <c r="G1" s="114"/>
      <c r="I1" s="115" t="s">
        <v>15</v>
      </c>
      <c r="J1" s="116"/>
      <c r="K1" s="116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</row>
    <row r="2" ht="21.75" customHeight="1"/>
    <row r="4" spans="2:31" ht="16.5" customHeight="1">
      <c r="B4" s="107">
        <v>24</v>
      </c>
      <c r="C4" s="108"/>
      <c r="D4" s="108"/>
      <c r="E4" s="108"/>
      <c r="F4" s="108"/>
      <c r="G4" s="108"/>
      <c r="H4" s="108"/>
      <c r="I4" s="108"/>
      <c r="J4" s="108"/>
      <c r="K4" s="109"/>
      <c r="L4" s="110">
        <v>22</v>
      </c>
      <c r="M4" s="111"/>
      <c r="N4" s="111"/>
      <c r="O4" s="111"/>
      <c r="P4" s="111"/>
      <c r="Q4" s="111"/>
      <c r="R4" s="111"/>
      <c r="S4" s="111"/>
      <c r="T4" s="111"/>
      <c r="U4" s="112"/>
      <c r="V4" s="107">
        <v>21</v>
      </c>
      <c r="W4" s="108"/>
      <c r="X4" s="108"/>
      <c r="Y4" s="108"/>
      <c r="Z4" s="108"/>
      <c r="AA4" s="108"/>
      <c r="AB4" s="108"/>
      <c r="AC4" s="108"/>
      <c r="AD4" s="108"/>
      <c r="AE4" s="109"/>
    </row>
    <row r="5" spans="1:31" ht="17.25" customHeight="1" thickBot="1">
      <c r="A5" s="2"/>
      <c r="B5" s="99" t="s">
        <v>55</v>
      </c>
      <c r="C5" s="100"/>
      <c r="D5" s="100"/>
      <c r="E5" s="100"/>
      <c r="F5" s="100"/>
      <c r="G5" s="100"/>
      <c r="H5" s="100"/>
      <c r="I5" s="100"/>
      <c r="J5" s="100"/>
      <c r="K5" s="101"/>
      <c r="L5" s="95" t="s">
        <v>51</v>
      </c>
      <c r="M5" s="96"/>
      <c r="N5" s="96"/>
      <c r="O5" s="96"/>
      <c r="P5" s="96"/>
      <c r="Q5" s="96"/>
      <c r="R5" s="96"/>
      <c r="S5" s="96"/>
      <c r="T5" s="96"/>
      <c r="U5" s="97"/>
      <c r="V5" s="99" t="s">
        <v>73</v>
      </c>
      <c r="W5" s="100"/>
      <c r="X5" s="100"/>
      <c r="Y5" s="100"/>
      <c r="Z5" s="100"/>
      <c r="AA5" s="100"/>
      <c r="AB5" s="100"/>
      <c r="AC5" s="100"/>
      <c r="AD5" s="100"/>
      <c r="AE5" s="101"/>
    </row>
    <row r="6" spans="1:31" ht="17.25" customHeight="1" thickBot="1" thickTop="1">
      <c r="A6" s="63" t="s">
        <v>0</v>
      </c>
      <c r="B6" s="98" t="s">
        <v>1</v>
      </c>
      <c r="C6" s="91"/>
      <c r="D6" s="119" t="s">
        <v>2</v>
      </c>
      <c r="E6" s="91"/>
      <c r="F6" s="119" t="s">
        <v>3</v>
      </c>
      <c r="G6" s="120"/>
      <c r="H6" s="119" t="s">
        <v>7</v>
      </c>
      <c r="I6" s="91"/>
      <c r="J6" s="119" t="s">
        <v>5</v>
      </c>
      <c r="K6" s="121"/>
      <c r="L6" s="98" t="s">
        <v>1</v>
      </c>
      <c r="M6" s="91"/>
      <c r="N6" s="119" t="s">
        <v>2</v>
      </c>
      <c r="O6" s="91"/>
      <c r="P6" s="119" t="s">
        <v>3</v>
      </c>
      <c r="Q6" s="120"/>
      <c r="R6" s="119" t="s">
        <v>7</v>
      </c>
      <c r="S6" s="91"/>
      <c r="T6" s="119" t="s">
        <v>5</v>
      </c>
      <c r="U6" s="121"/>
      <c r="V6" s="98" t="s">
        <v>1</v>
      </c>
      <c r="W6" s="91"/>
      <c r="X6" s="119" t="s">
        <v>2</v>
      </c>
      <c r="Y6" s="91"/>
      <c r="Z6" s="119" t="s">
        <v>3</v>
      </c>
      <c r="AA6" s="120"/>
      <c r="AB6" s="119" t="s">
        <v>7</v>
      </c>
      <c r="AC6" s="91"/>
      <c r="AD6" s="119" t="s">
        <v>5</v>
      </c>
      <c r="AE6" s="121"/>
    </row>
    <row r="7" spans="1:31" ht="17.25" customHeight="1" thickTop="1">
      <c r="A7" s="17">
        <v>1</v>
      </c>
      <c r="B7" s="17">
        <v>6</v>
      </c>
      <c r="C7" s="6">
        <f>B7</f>
        <v>6</v>
      </c>
      <c r="D7" s="7"/>
      <c r="E7" s="8">
        <f>D7</f>
        <v>0</v>
      </c>
      <c r="F7" s="5">
        <v>6</v>
      </c>
      <c r="G7" s="6">
        <f>F7</f>
        <v>6</v>
      </c>
      <c r="H7" s="7">
        <v>4</v>
      </c>
      <c r="I7" s="8">
        <f>H7</f>
        <v>4</v>
      </c>
      <c r="J7" s="84"/>
      <c r="K7" s="15">
        <f>J7</f>
        <v>0</v>
      </c>
      <c r="L7" s="17"/>
      <c r="M7" s="6">
        <f>L7</f>
        <v>0</v>
      </c>
      <c r="N7" s="7"/>
      <c r="O7" s="8">
        <f>N7</f>
        <v>0</v>
      </c>
      <c r="P7" s="5"/>
      <c r="Q7" s="6">
        <f>P7</f>
        <v>0</v>
      </c>
      <c r="R7" s="7"/>
      <c r="S7" s="8">
        <f>R7</f>
        <v>0</v>
      </c>
      <c r="T7" s="5"/>
      <c r="U7" s="15">
        <f>T7</f>
        <v>0</v>
      </c>
      <c r="V7" s="17">
        <v>7</v>
      </c>
      <c r="W7" s="6">
        <f>V7</f>
        <v>7</v>
      </c>
      <c r="X7" s="7"/>
      <c r="Y7" s="8">
        <f>X7</f>
        <v>0</v>
      </c>
      <c r="Z7" s="5">
        <v>6</v>
      </c>
      <c r="AA7" s="6">
        <f>Z7</f>
        <v>6</v>
      </c>
      <c r="AB7" s="7">
        <v>6</v>
      </c>
      <c r="AC7" s="8">
        <f>AB7</f>
        <v>6</v>
      </c>
      <c r="AD7" s="5"/>
      <c r="AE7" s="15">
        <f>AD7</f>
        <v>0</v>
      </c>
    </row>
    <row r="8" spans="1:31" ht="17.25" customHeight="1">
      <c r="A8" s="17">
        <v>2</v>
      </c>
      <c r="B8" s="17">
        <v>5</v>
      </c>
      <c r="C8" s="6">
        <f>B8</f>
        <v>5</v>
      </c>
      <c r="D8" s="7"/>
      <c r="E8" s="9">
        <f>D8</f>
        <v>0</v>
      </c>
      <c r="F8" s="5">
        <v>6</v>
      </c>
      <c r="G8" s="6">
        <f>F8</f>
        <v>6</v>
      </c>
      <c r="H8" s="7">
        <v>5</v>
      </c>
      <c r="I8" s="9">
        <f>H8</f>
        <v>5</v>
      </c>
      <c r="J8" s="5"/>
      <c r="K8" s="15">
        <f>J8</f>
        <v>0</v>
      </c>
      <c r="L8" s="17"/>
      <c r="M8" s="6">
        <f>L8</f>
        <v>0</v>
      </c>
      <c r="N8" s="7"/>
      <c r="O8" s="9">
        <f>N8</f>
        <v>0</v>
      </c>
      <c r="P8" s="5"/>
      <c r="Q8" s="6">
        <f>P8</f>
        <v>0</v>
      </c>
      <c r="R8" s="7"/>
      <c r="S8" s="9">
        <f>R8</f>
        <v>0</v>
      </c>
      <c r="T8" s="5"/>
      <c r="U8" s="15">
        <f>T8</f>
        <v>0</v>
      </c>
      <c r="V8" s="17">
        <v>6</v>
      </c>
      <c r="W8" s="6">
        <f>V8</f>
        <v>6</v>
      </c>
      <c r="X8" s="7"/>
      <c r="Y8" s="9">
        <f>X8</f>
        <v>0</v>
      </c>
      <c r="Z8" s="5">
        <v>7</v>
      </c>
      <c r="AA8" s="6">
        <f>Z8</f>
        <v>7</v>
      </c>
      <c r="AB8" s="7">
        <v>7</v>
      </c>
      <c r="AC8" s="9">
        <f>AB8</f>
        <v>7</v>
      </c>
      <c r="AD8" s="5"/>
      <c r="AE8" s="15">
        <f>AD8</f>
        <v>0</v>
      </c>
    </row>
    <row r="9" spans="1:31" ht="17.25" customHeight="1">
      <c r="A9" s="17">
        <v>3</v>
      </c>
      <c r="B9" s="17">
        <v>5</v>
      </c>
      <c r="C9" s="6">
        <f>B9</f>
        <v>5</v>
      </c>
      <c r="D9" s="7"/>
      <c r="E9" s="9">
        <f>D9</f>
        <v>0</v>
      </c>
      <c r="F9" s="5">
        <v>7</v>
      </c>
      <c r="G9" s="6">
        <f>F9</f>
        <v>7</v>
      </c>
      <c r="H9" s="7">
        <v>5</v>
      </c>
      <c r="I9" s="9">
        <f>H9</f>
        <v>5</v>
      </c>
      <c r="J9" s="5"/>
      <c r="K9" s="15">
        <f>J9</f>
        <v>0</v>
      </c>
      <c r="L9" s="17"/>
      <c r="M9" s="6">
        <f>L9</f>
        <v>0</v>
      </c>
      <c r="N9" s="7"/>
      <c r="O9" s="9">
        <f>N9</f>
        <v>0</v>
      </c>
      <c r="P9" s="5"/>
      <c r="Q9" s="6">
        <f>P9</f>
        <v>0</v>
      </c>
      <c r="R9" s="7"/>
      <c r="S9" s="9">
        <f>R9</f>
        <v>0</v>
      </c>
      <c r="T9" s="5"/>
      <c r="U9" s="15">
        <f>T9</f>
        <v>0</v>
      </c>
      <c r="V9" s="17">
        <v>6</v>
      </c>
      <c r="W9" s="6">
        <f>V9</f>
        <v>6</v>
      </c>
      <c r="X9" s="7"/>
      <c r="Y9" s="9">
        <f>X9</f>
        <v>0</v>
      </c>
      <c r="Z9" s="5">
        <v>7</v>
      </c>
      <c r="AA9" s="6">
        <f>Z9</f>
        <v>7</v>
      </c>
      <c r="AB9" s="7">
        <v>7</v>
      </c>
      <c r="AC9" s="9">
        <f>AB9</f>
        <v>7</v>
      </c>
      <c r="AD9" s="5"/>
      <c r="AE9" s="15">
        <f>AD9</f>
        <v>0</v>
      </c>
    </row>
    <row r="10" spans="1:31" ht="17.25" customHeight="1">
      <c r="A10" s="17">
        <v>4</v>
      </c>
      <c r="B10" s="17">
        <v>5</v>
      </c>
      <c r="C10" s="6">
        <f>B10*2</f>
        <v>10</v>
      </c>
      <c r="D10" s="7"/>
      <c r="E10" s="9">
        <f>D10*2</f>
        <v>0</v>
      </c>
      <c r="F10" s="5">
        <v>6</v>
      </c>
      <c r="G10" s="6">
        <f>F10*2</f>
        <v>12</v>
      </c>
      <c r="H10" s="7">
        <v>4</v>
      </c>
      <c r="I10" s="9">
        <f>H10*2</f>
        <v>8</v>
      </c>
      <c r="J10" s="5"/>
      <c r="K10" s="15">
        <f>J10*2</f>
        <v>0</v>
      </c>
      <c r="L10" s="17"/>
      <c r="M10" s="6">
        <f>L10*2</f>
        <v>0</v>
      </c>
      <c r="N10" s="7"/>
      <c r="O10" s="9">
        <f>N10*2</f>
        <v>0</v>
      </c>
      <c r="P10" s="5"/>
      <c r="Q10" s="6">
        <f>P10*2</f>
        <v>0</v>
      </c>
      <c r="R10" s="7"/>
      <c r="S10" s="9">
        <f>R10*2</f>
        <v>0</v>
      </c>
      <c r="T10" s="5"/>
      <c r="U10" s="15">
        <f>T10*2</f>
        <v>0</v>
      </c>
      <c r="V10" s="17">
        <v>7</v>
      </c>
      <c r="W10" s="6">
        <f>V10*2</f>
        <v>14</v>
      </c>
      <c r="X10" s="7"/>
      <c r="Y10" s="9">
        <f>X10*2</f>
        <v>0</v>
      </c>
      <c r="Z10" s="5">
        <v>7</v>
      </c>
      <c r="AA10" s="6">
        <f>Z10*2</f>
        <v>14</v>
      </c>
      <c r="AB10" s="7">
        <v>6</v>
      </c>
      <c r="AC10" s="9">
        <f>AB10*2</f>
        <v>12</v>
      </c>
      <c r="AD10" s="5"/>
      <c r="AE10" s="15">
        <f>AD10*2</f>
        <v>0</v>
      </c>
    </row>
    <row r="11" spans="1:31" ht="17.25" customHeight="1">
      <c r="A11" s="17">
        <v>5</v>
      </c>
      <c r="B11" s="17">
        <v>4</v>
      </c>
      <c r="C11" s="6">
        <f>B11*2</f>
        <v>8</v>
      </c>
      <c r="D11" s="7"/>
      <c r="E11" s="9">
        <f>D11*2</f>
        <v>0</v>
      </c>
      <c r="F11" s="5">
        <v>5</v>
      </c>
      <c r="G11" s="6">
        <f>F11*2</f>
        <v>10</v>
      </c>
      <c r="H11" s="7">
        <v>5</v>
      </c>
      <c r="I11" s="9">
        <f>H11*2</f>
        <v>10</v>
      </c>
      <c r="J11" s="5"/>
      <c r="K11" s="15">
        <f>J11*2</f>
        <v>0</v>
      </c>
      <c r="L11" s="17"/>
      <c r="M11" s="6">
        <f>L11*2</f>
        <v>0</v>
      </c>
      <c r="N11" s="7"/>
      <c r="O11" s="9">
        <f>N11*2</f>
        <v>0</v>
      </c>
      <c r="P11" s="5"/>
      <c r="Q11" s="6">
        <f>P11*2</f>
        <v>0</v>
      </c>
      <c r="R11" s="7"/>
      <c r="S11" s="9">
        <f>R11*2</f>
        <v>0</v>
      </c>
      <c r="T11" s="5"/>
      <c r="U11" s="15">
        <f>T11*2</f>
        <v>0</v>
      </c>
      <c r="V11" s="17">
        <v>5</v>
      </c>
      <c r="W11" s="6">
        <f>V11*2</f>
        <v>10</v>
      </c>
      <c r="X11" s="7"/>
      <c r="Y11" s="9">
        <f>X11*2</f>
        <v>0</v>
      </c>
      <c r="Z11" s="5">
        <v>6</v>
      </c>
      <c r="AA11" s="6">
        <f>Z11*2</f>
        <v>12</v>
      </c>
      <c r="AB11" s="7">
        <v>6</v>
      </c>
      <c r="AC11" s="9">
        <f>AB11*2</f>
        <v>12</v>
      </c>
      <c r="AD11" s="5"/>
      <c r="AE11" s="15">
        <f>AD11*2</f>
        <v>0</v>
      </c>
    </row>
    <row r="12" spans="1:31" ht="17.25" customHeight="1">
      <c r="A12" s="17">
        <v>6</v>
      </c>
      <c r="B12" s="17">
        <v>6</v>
      </c>
      <c r="C12" s="6">
        <f>B12*2</f>
        <v>12</v>
      </c>
      <c r="D12" s="7"/>
      <c r="E12" s="9">
        <f>D12*2</f>
        <v>0</v>
      </c>
      <c r="F12" s="5">
        <v>6</v>
      </c>
      <c r="G12" s="6">
        <f>F12*2</f>
        <v>12</v>
      </c>
      <c r="H12" s="7">
        <v>6</v>
      </c>
      <c r="I12" s="9">
        <f>H12*2</f>
        <v>12</v>
      </c>
      <c r="J12" s="5"/>
      <c r="K12" s="15">
        <f>J12*2</f>
        <v>0</v>
      </c>
      <c r="L12" s="17"/>
      <c r="M12" s="6">
        <f>L12*2</f>
        <v>0</v>
      </c>
      <c r="N12" s="7"/>
      <c r="O12" s="9">
        <f>N12*2</f>
        <v>0</v>
      </c>
      <c r="P12" s="5"/>
      <c r="Q12" s="6">
        <f>P12*2</f>
        <v>0</v>
      </c>
      <c r="R12" s="7"/>
      <c r="S12" s="9">
        <f>R12*2</f>
        <v>0</v>
      </c>
      <c r="T12" s="5"/>
      <c r="U12" s="15">
        <f>T12*2</f>
        <v>0</v>
      </c>
      <c r="V12" s="17">
        <v>6</v>
      </c>
      <c r="W12" s="6">
        <f>V12*2</f>
        <v>12</v>
      </c>
      <c r="X12" s="7"/>
      <c r="Y12" s="9">
        <f>X12*2</f>
        <v>0</v>
      </c>
      <c r="Z12" s="5">
        <v>5</v>
      </c>
      <c r="AA12" s="6">
        <f>Z12*2</f>
        <v>10</v>
      </c>
      <c r="AB12" s="7">
        <v>6</v>
      </c>
      <c r="AC12" s="9">
        <f>AB12*2</f>
        <v>12</v>
      </c>
      <c r="AD12" s="5"/>
      <c r="AE12" s="15">
        <f>AD12*2</f>
        <v>0</v>
      </c>
    </row>
    <row r="13" spans="1:31" ht="17.25" customHeight="1">
      <c r="A13" s="17">
        <v>7</v>
      </c>
      <c r="B13" s="17">
        <v>5</v>
      </c>
      <c r="C13" s="6">
        <f>B13</f>
        <v>5</v>
      </c>
      <c r="D13" s="7"/>
      <c r="E13" s="9">
        <f>D13</f>
        <v>0</v>
      </c>
      <c r="F13" s="5">
        <v>6</v>
      </c>
      <c r="G13" s="6">
        <f>F13</f>
        <v>6</v>
      </c>
      <c r="H13" s="7">
        <v>5</v>
      </c>
      <c r="I13" s="9">
        <f>H13</f>
        <v>5</v>
      </c>
      <c r="J13" s="5"/>
      <c r="K13" s="15">
        <f>J13</f>
        <v>0</v>
      </c>
      <c r="L13" s="17"/>
      <c r="M13" s="6">
        <f>L13</f>
        <v>0</v>
      </c>
      <c r="N13" s="7"/>
      <c r="O13" s="9">
        <f>N13</f>
        <v>0</v>
      </c>
      <c r="P13" s="5"/>
      <c r="Q13" s="6">
        <f>P13</f>
        <v>0</v>
      </c>
      <c r="R13" s="7"/>
      <c r="S13" s="9">
        <f>R13</f>
        <v>0</v>
      </c>
      <c r="T13" s="5"/>
      <c r="U13" s="15">
        <f>T13</f>
        <v>0</v>
      </c>
      <c r="V13" s="17">
        <v>7</v>
      </c>
      <c r="W13" s="6">
        <f>V13</f>
        <v>7</v>
      </c>
      <c r="X13" s="7"/>
      <c r="Y13" s="9">
        <f>X13</f>
        <v>0</v>
      </c>
      <c r="Z13" s="5">
        <v>7</v>
      </c>
      <c r="AA13" s="6">
        <f>Z13</f>
        <v>7</v>
      </c>
      <c r="AB13" s="7">
        <v>7</v>
      </c>
      <c r="AC13" s="9">
        <f>AB13</f>
        <v>7</v>
      </c>
      <c r="AD13" s="5"/>
      <c r="AE13" s="15">
        <f>AD13</f>
        <v>0</v>
      </c>
    </row>
    <row r="14" spans="1:31" ht="17.25" customHeight="1">
      <c r="A14" s="17">
        <v>8</v>
      </c>
      <c r="B14" s="17">
        <v>5</v>
      </c>
      <c r="C14" s="6">
        <f>B14</f>
        <v>5</v>
      </c>
      <c r="D14" s="7"/>
      <c r="E14" s="9">
        <f>D14</f>
        <v>0</v>
      </c>
      <c r="F14" s="5">
        <v>5</v>
      </c>
      <c r="G14" s="6">
        <f>F14</f>
        <v>5</v>
      </c>
      <c r="H14" s="7">
        <v>4</v>
      </c>
      <c r="I14" s="9">
        <f>H14</f>
        <v>4</v>
      </c>
      <c r="J14" s="5"/>
      <c r="K14" s="15">
        <f>J14</f>
        <v>0</v>
      </c>
      <c r="L14" s="17"/>
      <c r="M14" s="6">
        <f>L14</f>
        <v>0</v>
      </c>
      <c r="N14" s="7"/>
      <c r="O14" s="9">
        <f>N14</f>
        <v>0</v>
      </c>
      <c r="P14" s="5"/>
      <c r="Q14" s="6">
        <f>P14</f>
        <v>0</v>
      </c>
      <c r="R14" s="7"/>
      <c r="S14" s="9">
        <f>R14</f>
        <v>0</v>
      </c>
      <c r="T14" s="5"/>
      <c r="U14" s="15">
        <f>T14</f>
        <v>0</v>
      </c>
      <c r="V14" s="17">
        <v>6</v>
      </c>
      <c r="W14" s="6">
        <f>V14</f>
        <v>6</v>
      </c>
      <c r="X14" s="7"/>
      <c r="Y14" s="9">
        <f>X14</f>
        <v>0</v>
      </c>
      <c r="Z14" s="5">
        <v>7</v>
      </c>
      <c r="AA14" s="6">
        <f>Z14</f>
        <v>7</v>
      </c>
      <c r="AB14" s="7">
        <v>7</v>
      </c>
      <c r="AC14" s="9">
        <f>AB14</f>
        <v>7</v>
      </c>
      <c r="AD14" s="5"/>
      <c r="AE14" s="15">
        <f>AD14</f>
        <v>0</v>
      </c>
    </row>
    <row r="15" spans="1:31" ht="17.25" customHeight="1">
      <c r="A15" s="17">
        <v>9</v>
      </c>
      <c r="B15" s="17">
        <v>6</v>
      </c>
      <c r="C15" s="6">
        <f>B15</f>
        <v>6</v>
      </c>
      <c r="D15" s="7"/>
      <c r="E15" s="9">
        <f>D15</f>
        <v>0</v>
      </c>
      <c r="F15" s="5">
        <v>6</v>
      </c>
      <c r="G15" s="6">
        <f>F15</f>
        <v>6</v>
      </c>
      <c r="H15" s="7">
        <v>6</v>
      </c>
      <c r="I15" s="9">
        <f>H15</f>
        <v>6</v>
      </c>
      <c r="J15" s="84"/>
      <c r="K15" s="15">
        <f>J15</f>
        <v>0</v>
      </c>
      <c r="L15" s="17"/>
      <c r="M15" s="6">
        <f>L15</f>
        <v>0</v>
      </c>
      <c r="N15" s="7"/>
      <c r="O15" s="9">
        <f>N15</f>
        <v>0</v>
      </c>
      <c r="P15" s="5"/>
      <c r="Q15" s="6">
        <f>P15</f>
        <v>0</v>
      </c>
      <c r="R15" s="7"/>
      <c r="S15" s="9">
        <f>R15</f>
        <v>0</v>
      </c>
      <c r="T15" s="5"/>
      <c r="U15" s="15">
        <f>T15</f>
        <v>0</v>
      </c>
      <c r="V15" s="17">
        <v>7</v>
      </c>
      <c r="W15" s="6">
        <f>V15</f>
        <v>7</v>
      </c>
      <c r="X15" s="7"/>
      <c r="Y15" s="9">
        <f>X15</f>
        <v>0</v>
      </c>
      <c r="Z15" s="5">
        <v>6</v>
      </c>
      <c r="AA15" s="6">
        <f>Z15</f>
        <v>6</v>
      </c>
      <c r="AB15" s="7">
        <v>7</v>
      </c>
      <c r="AC15" s="9">
        <f>AB15</f>
        <v>7</v>
      </c>
      <c r="AD15" s="5"/>
      <c r="AE15" s="15">
        <f>AD15</f>
        <v>0</v>
      </c>
    </row>
    <row r="16" spans="1:31" ht="17.25" customHeight="1">
      <c r="A16" s="17">
        <v>10</v>
      </c>
      <c r="B16" s="17">
        <v>6</v>
      </c>
      <c r="C16" s="6">
        <f>B16*2</f>
        <v>12</v>
      </c>
      <c r="D16" s="7"/>
      <c r="E16" s="9">
        <f>D16*2</f>
        <v>0</v>
      </c>
      <c r="F16" s="5">
        <v>6</v>
      </c>
      <c r="G16" s="6">
        <f>F16*2</f>
        <v>12</v>
      </c>
      <c r="H16" s="7">
        <v>6</v>
      </c>
      <c r="I16" s="9">
        <f>H16*2</f>
        <v>12</v>
      </c>
      <c r="J16" s="5"/>
      <c r="K16" s="15">
        <f>J16*2</f>
        <v>0</v>
      </c>
      <c r="L16" s="17"/>
      <c r="M16" s="6">
        <f>L16*2</f>
        <v>0</v>
      </c>
      <c r="N16" s="7"/>
      <c r="O16" s="9">
        <f>N16*2</f>
        <v>0</v>
      </c>
      <c r="P16" s="5"/>
      <c r="Q16" s="6">
        <f>P16*2</f>
        <v>0</v>
      </c>
      <c r="R16" s="7"/>
      <c r="S16" s="9">
        <f>R16*2</f>
        <v>0</v>
      </c>
      <c r="T16" s="5"/>
      <c r="U16" s="15">
        <f>T16*2</f>
        <v>0</v>
      </c>
      <c r="V16" s="17">
        <v>6</v>
      </c>
      <c r="W16" s="6">
        <f>V16*2</f>
        <v>12</v>
      </c>
      <c r="X16" s="7"/>
      <c r="Y16" s="9">
        <f>X16*2</f>
        <v>0</v>
      </c>
      <c r="Z16" s="5">
        <v>6</v>
      </c>
      <c r="AA16" s="6">
        <f>Z16*2</f>
        <v>12</v>
      </c>
      <c r="AB16" s="7">
        <v>6</v>
      </c>
      <c r="AC16" s="9">
        <f>AB16*2</f>
        <v>12</v>
      </c>
      <c r="AD16" s="5"/>
      <c r="AE16" s="15">
        <f>AD16*2</f>
        <v>0</v>
      </c>
    </row>
    <row r="17" spans="1:31" ht="17.25" customHeight="1">
      <c r="A17" s="17">
        <v>11</v>
      </c>
      <c r="B17" s="17">
        <v>5</v>
      </c>
      <c r="C17" s="6">
        <f>B17</f>
        <v>5</v>
      </c>
      <c r="D17" s="7"/>
      <c r="E17" s="9">
        <f>D17</f>
        <v>0</v>
      </c>
      <c r="F17" s="5">
        <v>5</v>
      </c>
      <c r="G17" s="6">
        <f>F17</f>
        <v>5</v>
      </c>
      <c r="H17" s="7">
        <v>7</v>
      </c>
      <c r="I17" s="9">
        <f>H17</f>
        <v>7</v>
      </c>
      <c r="J17" s="5"/>
      <c r="K17" s="15">
        <f>J17</f>
        <v>0</v>
      </c>
      <c r="L17" s="17"/>
      <c r="M17" s="6">
        <f>L17</f>
        <v>0</v>
      </c>
      <c r="N17" s="7"/>
      <c r="O17" s="9">
        <f>N17</f>
        <v>0</v>
      </c>
      <c r="P17" s="5"/>
      <c r="Q17" s="6">
        <f>P17</f>
        <v>0</v>
      </c>
      <c r="R17" s="7"/>
      <c r="S17" s="9">
        <f>R17</f>
        <v>0</v>
      </c>
      <c r="T17" s="5"/>
      <c r="U17" s="15">
        <f>T17</f>
        <v>0</v>
      </c>
      <c r="V17" s="17">
        <v>6</v>
      </c>
      <c r="W17" s="6">
        <f>V17</f>
        <v>6</v>
      </c>
      <c r="X17" s="7"/>
      <c r="Y17" s="9">
        <f>X17</f>
        <v>0</v>
      </c>
      <c r="Z17" s="5">
        <v>6</v>
      </c>
      <c r="AA17" s="6">
        <f>Z17</f>
        <v>6</v>
      </c>
      <c r="AB17" s="7">
        <v>6</v>
      </c>
      <c r="AC17" s="9">
        <f>AB17</f>
        <v>6</v>
      </c>
      <c r="AD17" s="5"/>
      <c r="AE17" s="15">
        <f>AD17</f>
        <v>0</v>
      </c>
    </row>
    <row r="18" spans="1:31" ht="17.25" customHeight="1">
      <c r="A18" s="17">
        <v>12</v>
      </c>
      <c r="B18" s="17">
        <v>6</v>
      </c>
      <c r="C18" s="6">
        <f>B18</f>
        <v>6</v>
      </c>
      <c r="D18" s="7"/>
      <c r="E18" s="9">
        <f>D18</f>
        <v>0</v>
      </c>
      <c r="F18" s="5">
        <v>7</v>
      </c>
      <c r="G18" s="6">
        <f>F18</f>
        <v>7</v>
      </c>
      <c r="H18" s="7">
        <v>6</v>
      </c>
      <c r="I18" s="9">
        <f>H18</f>
        <v>6</v>
      </c>
      <c r="J18" s="5"/>
      <c r="K18" s="15">
        <f>J18</f>
        <v>0</v>
      </c>
      <c r="L18" s="17"/>
      <c r="M18" s="6">
        <f>L18</f>
        <v>0</v>
      </c>
      <c r="N18" s="7"/>
      <c r="O18" s="9">
        <f>N18</f>
        <v>0</v>
      </c>
      <c r="P18" s="5"/>
      <c r="Q18" s="6">
        <f>P18</f>
        <v>0</v>
      </c>
      <c r="R18" s="7"/>
      <c r="S18" s="9">
        <f>R18</f>
        <v>0</v>
      </c>
      <c r="T18" s="5"/>
      <c r="U18" s="15">
        <f>T18</f>
        <v>0</v>
      </c>
      <c r="V18" s="17">
        <v>6</v>
      </c>
      <c r="W18" s="6">
        <f>V18</f>
        <v>6</v>
      </c>
      <c r="X18" s="7"/>
      <c r="Y18" s="9">
        <f>X18</f>
        <v>0</v>
      </c>
      <c r="Z18" s="5">
        <v>6</v>
      </c>
      <c r="AA18" s="6">
        <f>Z18</f>
        <v>6</v>
      </c>
      <c r="AB18" s="7">
        <v>4</v>
      </c>
      <c r="AC18" s="9">
        <f>AB18</f>
        <v>4</v>
      </c>
      <c r="AD18" s="5"/>
      <c r="AE18" s="15">
        <f>AD18</f>
        <v>0</v>
      </c>
    </row>
    <row r="19" spans="1:31" ht="17.25" customHeight="1">
      <c r="A19" s="17">
        <v>13</v>
      </c>
      <c r="B19" s="17">
        <v>6</v>
      </c>
      <c r="C19" s="6">
        <f>B19*2</f>
        <v>12</v>
      </c>
      <c r="D19" s="7"/>
      <c r="E19" s="9">
        <f>D19*2</f>
        <v>0</v>
      </c>
      <c r="F19" s="5">
        <v>5</v>
      </c>
      <c r="G19" s="6">
        <f>F19*2</f>
        <v>10</v>
      </c>
      <c r="H19" s="7">
        <v>6</v>
      </c>
      <c r="I19" s="9">
        <f>H19*2</f>
        <v>12</v>
      </c>
      <c r="J19" s="5"/>
      <c r="K19" s="15">
        <f>J19*2</f>
        <v>0</v>
      </c>
      <c r="L19" s="17"/>
      <c r="M19" s="6">
        <f>L19*2</f>
        <v>0</v>
      </c>
      <c r="N19" s="7"/>
      <c r="O19" s="9">
        <f>N19*2</f>
        <v>0</v>
      </c>
      <c r="P19" s="5"/>
      <c r="Q19" s="6">
        <f>P19*2</f>
        <v>0</v>
      </c>
      <c r="R19" s="7"/>
      <c r="S19" s="9">
        <f>R19*2</f>
        <v>0</v>
      </c>
      <c r="T19" s="5"/>
      <c r="U19" s="15">
        <f>T19*2</f>
        <v>0</v>
      </c>
      <c r="V19" s="17">
        <v>6</v>
      </c>
      <c r="W19" s="6">
        <f>V19*2</f>
        <v>12</v>
      </c>
      <c r="X19" s="7"/>
      <c r="Y19" s="9">
        <f>X19*2</f>
        <v>0</v>
      </c>
      <c r="Z19" s="5">
        <v>7</v>
      </c>
      <c r="AA19" s="6">
        <f>Z19*2</f>
        <v>14</v>
      </c>
      <c r="AB19" s="7">
        <v>7</v>
      </c>
      <c r="AC19" s="9">
        <f>AB19*2</f>
        <v>14</v>
      </c>
      <c r="AD19" s="5"/>
      <c r="AE19" s="15">
        <f>AD19*2</f>
        <v>0</v>
      </c>
    </row>
    <row r="20" spans="1:31" ht="17.25" customHeight="1">
      <c r="A20" s="17">
        <v>14</v>
      </c>
      <c r="B20" s="17">
        <v>6</v>
      </c>
      <c r="C20" s="6">
        <f>B20</f>
        <v>6</v>
      </c>
      <c r="D20" s="7"/>
      <c r="E20" s="9">
        <f>D20</f>
        <v>0</v>
      </c>
      <c r="F20" s="5">
        <v>8</v>
      </c>
      <c r="G20" s="6">
        <f>F20</f>
        <v>8</v>
      </c>
      <c r="H20" s="7">
        <v>6</v>
      </c>
      <c r="I20" s="9">
        <f>H20</f>
        <v>6</v>
      </c>
      <c r="J20" s="5"/>
      <c r="K20" s="15">
        <f>J20</f>
        <v>0</v>
      </c>
      <c r="L20" s="17"/>
      <c r="M20" s="6">
        <f>L20</f>
        <v>0</v>
      </c>
      <c r="N20" s="7"/>
      <c r="O20" s="9">
        <f>N20</f>
        <v>0</v>
      </c>
      <c r="P20" s="5"/>
      <c r="Q20" s="6">
        <f>P20</f>
        <v>0</v>
      </c>
      <c r="R20" s="7"/>
      <c r="S20" s="9">
        <f>R20</f>
        <v>0</v>
      </c>
      <c r="T20" s="5"/>
      <c r="U20" s="15">
        <f>T20</f>
        <v>0</v>
      </c>
      <c r="V20" s="17">
        <v>6</v>
      </c>
      <c r="W20" s="6">
        <f>V20</f>
        <v>6</v>
      </c>
      <c r="X20" s="7"/>
      <c r="Y20" s="9">
        <f>X20</f>
        <v>0</v>
      </c>
      <c r="Z20" s="5">
        <v>8</v>
      </c>
      <c r="AA20" s="6">
        <f>Z20</f>
        <v>8</v>
      </c>
      <c r="AB20" s="7">
        <v>7</v>
      </c>
      <c r="AC20" s="9">
        <f>AB20</f>
        <v>7</v>
      </c>
      <c r="AD20" s="5"/>
      <c r="AE20" s="15">
        <f>AD20</f>
        <v>0</v>
      </c>
    </row>
    <row r="21" spans="1:31" ht="17.25" customHeight="1">
      <c r="A21" s="17">
        <v>15</v>
      </c>
      <c r="B21" s="17">
        <v>6</v>
      </c>
      <c r="C21" s="6">
        <f>B21*2</f>
        <v>12</v>
      </c>
      <c r="D21" s="7"/>
      <c r="E21" s="9">
        <f>D21*2</f>
        <v>0</v>
      </c>
      <c r="F21" s="5">
        <v>6</v>
      </c>
      <c r="G21" s="6">
        <f>F21*2</f>
        <v>12</v>
      </c>
      <c r="H21" s="7">
        <v>6</v>
      </c>
      <c r="I21" s="9">
        <f>H21*2</f>
        <v>12</v>
      </c>
      <c r="J21" s="5"/>
      <c r="K21" s="15">
        <f>J21*2</f>
        <v>0</v>
      </c>
      <c r="L21" s="17"/>
      <c r="M21" s="6">
        <f>L21*2</f>
        <v>0</v>
      </c>
      <c r="N21" s="7"/>
      <c r="O21" s="9">
        <f>N21*2</f>
        <v>0</v>
      </c>
      <c r="P21" s="5"/>
      <c r="Q21" s="6">
        <f>P21*2</f>
        <v>0</v>
      </c>
      <c r="R21" s="7"/>
      <c r="S21" s="9">
        <f>R21*2</f>
        <v>0</v>
      </c>
      <c r="T21" s="5"/>
      <c r="U21" s="15">
        <f>T21*2</f>
        <v>0</v>
      </c>
      <c r="V21" s="17">
        <v>6</v>
      </c>
      <c r="W21" s="6">
        <f>V21*2</f>
        <v>12</v>
      </c>
      <c r="X21" s="7"/>
      <c r="Y21" s="9">
        <f>X21*2</f>
        <v>0</v>
      </c>
      <c r="Z21" s="5">
        <v>7</v>
      </c>
      <c r="AA21" s="6">
        <f>Z21*2</f>
        <v>14</v>
      </c>
      <c r="AB21" s="7">
        <v>7</v>
      </c>
      <c r="AC21" s="9">
        <f>AB21*2</f>
        <v>14</v>
      </c>
      <c r="AD21" s="5"/>
      <c r="AE21" s="15">
        <f>AD21*2</f>
        <v>0</v>
      </c>
    </row>
    <row r="22" spans="1:31" ht="17.25" customHeight="1">
      <c r="A22" s="17">
        <v>16</v>
      </c>
      <c r="B22" s="17">
        <v>6</v>
      </c>
      <c r="C22" s="6">
        <f>B22*2</f>
        <v>12</v>
      </c>
      <c r="D22" s="7"/>
      <c r="E22" s="9">
        <f>D22*2</f>
        <v>0</v>
      </c>
      <c r="F22" s="5">
        <v>5</v>
      </c>
      <c r="G22" s="6">
        <f>F22*2</f>
        <v>10</v>
      </c>
      <c r="H22" s="7">
        <v>7</v>
      </c>
      <c r="I22" s="9">
        <f>H22*2</f>
        <v>14</v>
      </c>
      <c r="J22" s="5"/>
      <c r="K22" s="15">
        <f>J22*2</f>
        <v>0</v>
      </c>
      <c r="L22" s="17"/>
      <c r="M22" s="6">
        <f>L22*2</f>
        <v>0</v>
      </c>
      <c r="N22" s="7"/>
      <c r="O22" s="9">
        <f>N22*2</f>
        <v>0</v>
      </c>
      <c r="P22" s="5"/>
      <c r="Q22" s="6">
        <f>P22*2</f>
        <v>0</v>
      </c>
      <c r="R22" s="7"/>
      <c r="S22" s="9">
        <f>R22*2</f>
        <v>0</v>
      </c>
      <c r="T22" s="5"/>
      <c r="U22" s="15">
        <f>T22*2</f>
        <v>0</v>
      </c>
      <c r="V22" s="17">
        <v>5</v>
      </c>
      <c r="W22" s="6">
        <f>V22*2</f>
        <v>10</v>
      </c>
      <c r="X22" s="7"/>
      <c r="Y22" s="9">
        <f>X22*2</f>
        <v>0</v>
      </c>
      <c r="Z22" s="5">
        <v>5</v>
      </c>
      <c r="AA22" s="6">
        <f>Z22*2</f>
        <v>10</v>
      </c>
      <c r="AB22" s="7">
        <v>4</v>
      </c>
      <c r="AC22" s="9">
        <f>AB22*2</f>
        <v>8</v>
      </c>
      <c r="AD22" s="5"/>
      <c r="AE22" s="15">
        <f>AD22*2</f>
        <v>0</v>
      </c>
    </row>
    <row r="23" spans="1:31" ht="17.25" customHeight="1">
      <c r="A23" s="17">
        <v>17</v>
      </c>
      <c r="B23" s="17">
        <v>6</v>
      </c>
      <c r="C23" s="6">
        <f>B23</f>
        <v>6</v>
      </c>
      <c r="D23" s="7"/>
      <c r="E23" s="9">
        <f>D23</f>
        <v>0</v>
      </c>
      <c r="F23" s="5">
        <v>7</v>
      </c>
      <c r="G23" s="6">
        <f>F23</f>
        <v>7</v>
      </c>
      <c r="H23" s="7">
        <v>6</v>
      </c>
      <c r="I23" s="9">
        <f>H23</f>
        <v>6</v>
      </c>
      <c r="J23" s="5"/>
      <c r="K23" s="15">
        <f>J23</f>
        <v>0</v>
      </c>
      <c r="L23" s="17"/>
      <c r="M23" s="6">
        <f>L23</f>
        <v>0</v>
      </c>
      <c r="N23" s="7"/>
      <c r="O23" s="9">
        <f>N23</f>
        <v>0</v>
      </c>
      <c r="P23" s="5"/>
      <c r="Q23" s="6">
        <f>P23</f>
        <v>0</v>
      </c>
      <c r="R23" s="7"/>
      <c r="S23" s="9">
        <f>R23</f>
        <v>0</v>
      </c>
      <c r="T23" s="5"/>
      <c r="U23" s="15">
        <f>T23</f>
        <v>0</v>
      </c>
      <c r="V23" s="17">
        <v>6</v>
      </c>
      <c r="W23" s="6">
        <f>V23</f>
        <v>6</v>
      </c>
      <c r="X23" s="7"/>
      <c r="Y23" s="9">
        <f>X23</f>
        <v>0</v>
      </c>
      <c r="Z23" s="5">
        <v>7</v>
      </c>
      <c r="AA23" s="6">
        <f>Z23</f>
        <v>7</v>
      </c>
      <c r="AB23" s="7">
        <v>7</v>
      </c>
      <c r="AC23" s="9">
        <f>AB23</f>
        <v>7</v>
      </c>
      <c r="AD23" s="5"/>
      <c r="AE23" s="15">
        <f>AD23</f>
        <v>0</v>
      </c>
    </row>
    <row r="24" spans="1:31" ht="17.25" customHeight="1">
      <c r="A24" s="17">
        <v>18</v>
      </c>
      <c r="B24" s="17">
        <v>6</v>
      </c>
      <c r="C24" s="6">
        <f aca="true" t="shared" si="0" ref="C24:C31">B24*2</f>
        <v>12</v>
      </c>
      <c r="D24" s="7"/>
      <c r="E24" s="9">
        <f aca="true" t="shared" si="1" ref="E24:E31">D24*2</f>
        <v>0</v>
      </c>
      <c r="F24" s="5">
        <v>6</v>
      </c>
      <c r="G24" s="6">
        <f aca="true" t="shared" si="2" ref="G24:G31">F24*2</f>
        <v>12</v>
      </c>
      <c r="H24" s="7">
        <v>6</v>
      </c>
      <c r="I24" s="9">
        <f aca="true" t="shared" si="3" ref="I24:I31">H24*2</f>
        <v>12</v>
      </c>
      <c r="J24" s="5"/>
      <c r="K24" s="15">
        <f aca="true" t="shared" si="4" ref="K24:K31">J24*2</f>
        <v>0</v>
      </c>
      <c r="L24" s="17"/>
      <c r="M24" s="6">
        <f aca="true" t="shared" si="5" ref="M24:M31">L24*2</f>
        <v>0</v>
      </c>
      <c r="N24" s="7"/>
      <c r="O24" s="9">
        <f aca="true" t="shared" si="6" ref="O24:O31">N24*2</f>
        <v>0</v>
      </c>
      <c r="P24" s="5"/>
      <c r="Q24" s="6">
        <f aca="true" t="shared" si="7" ref="Q24:Q31">P24*2</f>
        <v>0</v>
      </c>
      <c r="R24" s="7"/>
      <c r="S24" s="9">
        <f aca="true" t="shared" si="8" ref="S24:S31">R24*2</f>
        <v>0</v>
      </c>
      <c r="T24" s="5"/>
      <c r="U24" s="15">
        <f aca="true" t="shared" si="9" ref="U24:U31">T24*2</f>
        <v>0</v>
      </c>
      <c r="V24" s="17">
        <v>6</v>
      </c>
      <c r="W24" s="6">
        <f aca="true" t="shared" si="10" ref="W24:W31">V24*2</f>
        <v>12</v>
      </c>
      <c r="X24" s="7"/>
      <c r="Y24" s="9">
        <f aca="true" t="shared" si="11" ref="Y24:Y31">X24*2</f>
        <v>0</v>
      </c>
      <c r="Z24" s="5">
        <v>5</v>
      </c>
      <c r="AA24" s="6">
        <f aca="true" t="shared" si="12" ref="AA24:AA31">Z24*2</f>
        <v>10</v>
      </c>
      <c r="AB24" s="7">
        <v>4</v>
      </c>
      <c r="AC24" s="9">
        <f aca="true" t="shared" si="13" ref="AC24:AC31">AB24*2</f>
        <v>8</v>
      </c>
      <c r="AD24" s="5"/>
      <c r="AE24" s="15">
        <f aca="true" t="shared" si="14" ref="AE24:AE31">AD24*2</f>
        <v>0</v>
      </c>
    </row>
    <row r="25" spans="1:31" ht="17.25" customHeight="1">
      <c r="A25" s="17">
        <v>19</v>
      </c>
      <c r="B25" s="17">
        <v>6</v>
      </c>
      <c r="C25" s="6">
        <f t="shared" si="0"/>
        <v>12</v>
      </c>
      <c r="D25" s="7"/>
      <c r="E25" s="9">
        <f t="shared" si="1"/>
        <v>0</v>
      </c>
      <c r="F25" s="5">
        <v>6</v>
      </c>
      <c r="G25" s="6">
        <f t="shared" si="2"/>
        <v>12</v>
      </c>
      <c r="H25" s="7">
        <v>6</v>
      </c>
      <c r="I25" s="9">
        <f t="shared" si="3"/>
        <v>12</v>
      </c>
      <c r="J25" s="5"/>
      <c r="K25" s="15">
        <f t="shared" si="4"/>
        <v>0</v>
      </c>
      <c r="L25" s="17"/>
      <c r="M25" s="6">
        <f t="shared" si="5"/>
        <v>0</v>
      </c>
      <c r="N25" s="7"/>
      <c r="O25" s="9">
        <f t="shared" si="6"/>
        <v>0</v>
      </c>
      <c r="P25" s="5"/>
      <c r="Q25" s="6">
        <f t="shared" si="7"/>
        <v>0</v>
      </c>
      <c r="R25" s="7"/>
      <c r="S25" s="9">
        <f t="shared" si="8"/>
        <v>0</v>
      </c>
      <c r="T25" s="5"/>
      <c r="U25" s="15">
        <f t="shared" si="9"/>
        <v>0</v>
      </c>
      <c r="V25" s="17">
        <v>7</v>
      </c>
      <c r="W25" s="6">
        <f t="shared" si="10"/>
        <v>14</v>
      </c>
      <c r="X25" s="7"/>
      <c r="Y25" s="9">
        <f t="shared" si="11"/>
        <v>0</v>
      </c>
      <c r="Z25" s="5">
        <v>7</v>
      </c>
      <c r="AA25" s="6">
        <f t="shared" si="12"/>
        <v>14</v>
      </c>
      <c r="AB25" s="7">
        <v>7</v>
      </c>
      <c r="AC25" s="9">
        <f t="shared" si="13"/>
        <v>14</v>
      </c>
      <c r="AD25" s="5"/>
      <c r="AE25" s="15">
        <f t="shared" si="14"/>
        <v>0</v>
      </c>
    </row>
    <row r="26" spans="1:31" ht="17.25" customHeight="1">
      <c r="A26" s="17">
        <v>20</v>
      </c>
      <c r="B26" s="17">
        <v>6</v>
      </c>
      <c r="C26" s="6">
        <f t="shared" si="0"/>
        <v>12</v>
      </c>
      <c r="D26" s="7"/>
      <c r="E26" s="9">
        <f t="shared" si="1"/>
        <v>0</v>
      </c>
      <c r="F26" s="5">
        <v>7</v>
      </c>
      <c r="G26" s="6">
        <f t="shared" si="2"/>
        <v>14</v>
      </c>
      <c r="H26" s="7">
        <v>5</v>
      </c>
      <c r="I26" s="9">
        <f t="shared" si="3"/>
        <v>10</v>
      </c>
      <c r="J26" s="5"/>
      <c r="K26" s="15">
        <f t="shared" si="4"/>
        <v>0</v>
      </c>
      <c r="L26" s="17"/>
      <c r="M26" s="6">
        <f t="shared" si="5"/>
        <v>0</v>
      </c>
      <c r="N26" s="7"/>
      <c r="O26" s="9">
        <f t="shared" si="6"/>
        <v>0</v>
      </c>
      <c r="P26" s="5"/>
      <c r="Q26" s="6">
        <f t="shared" si="7"/>
        <v>0</v>
      </c>
      <c r="R26" s="7"/>
      <c r="S26" s="9">
        <f t="shared" si="8"/>
        <v>0</v>
      </c>
      <c r="T26" s="5"/>
      <c r="U26" s="15">
        <f t="shared" si="9"/>
        <v>0</v>
      </c>
      <c r="V26" s="17">
        <v>7</v>
      </c>
      <c r="W26" s="6">
        <f t="shared" si="10"/>
        <v>14</v>
      </c>
      <c r="X26" s="7"/>
      <c r="Y26" s="9">
        <f t="shared" si="11"/>
        <v>0</v>
      </c>
      <c r="Z26" s="5">
        <v>7</v>
      </c>
      <c r="AA26" s="6">
        <f t="shared" si="12"/>
        <v>14</v>
      </c>
      <c r="AB26" s="7">
        <v>7</v>
      </c>
      <c r="AC26" s="9">
        <f t="shared" si="13"/>
        <v>14</v>
      </c>
      <c r="AD26" s="5"/>
      <c r="AE26" s="15">
        <f t="shared" si="14"/>
        <v>0</v>
      </c>
    </row>
    <row r="27" spans="1:31" ht="17.25" customHeight="1">
      <c r="A27" s="18">
        <v>21</v>
      </c>
      <c r="B27" s="18">
        <v>6</v>
      </c>
      <c r="C27" s="12">
        <f>B27*2</f>
        <v>12</v>
      </c>
      <c r="D27" s="13"/>
      <c r="E27" s="14">
        <f>D27*2</f>
        <v>0</v>
      </c>
      <c r="F27" s="11">
        <v>7</v>
      </c>
      <c r="G27" s="12">
        <f>F27*2</f>
        <v>14</v>
      </c>
      <c r="H27" s="13">
        <v>6</v>
      </c>
      <c r="I27" s="14">
        <f>H27*2</f>
        <v>12</v>
      </c>
      <c r="J27" s="11"/>
      <c r="K27" s="16">
        <f>J27*2</f>
        <v>0</v>
      </c>
      <c r="L27" s="18"/>
      <c r="M27" s="12">
        <f>L27*2</f>
        <v>0</v>
      </c>
      <c r="N27" s="13"/>
      <c r="O27" s="14">
        <f>N27*2</f>
        <v>0</v>
      </c>
      <c r="P27" s="11"/>
      <c r="Q27" s="12">
        <f>P27*2</f>
        <v>0</v>
      </c>
      <c r="R27" s="13"/>
      <c r="S27" s="14">
        <f>R27*2</f>
        <v>0</v>
      </c>
      <c r="T27" s="11"/>
      <c r="U27" s="16">
        <f>T27*2</f>
        <v>0</v>
      </c>
      <c r="V27" s="18">
        <v>7</v>
      </c>
      <c r="W27" s="12">
        <f>V27*2</f>
        <v>14</v>
      </c>
      <c r="X27" s="13"/>
      <c r="Y27" s="14">
        <f>X27*2</f>
        <v>0</v>
      </c>
      <c r="Z27" s="11">
        <v>7</v>
      </c>
      <c r="AA27" s="12">
        <f>Z27*2</f>
        <v>14</v>
      </c>
      <c r="AB27" s="13">
        <v>7</v>
      </c>
      <c r="AC27" s="14">
        <f>AB27*2</f>
        <v>14</v>
      </c>
      <c r="AD27" s="11"/>
      <c r="AE27" s="16">
        <f>AD27*2</f>
        <v>0</v>
      </c>
    </row>
    <row r="28" spans="1:31" ht="17.25" customHeight="1">
      <c r="A28" s="17" t="s">
        <v>4</v>
      </c>
      <c r="B28" s="17">
        <v>7</v>
      </c>
      <c r="C28" s="6">
        <f t="shared" si="0"/>
        <v>14</v>
      </c>
      <c r="D28" s="7"/>
      <c r="E28" s="9">
        <f t="shared" si="1"/>
        <v>0</v>
      </c>
      <c r="F28" s="5">
        <v>6</v>
      </c>
      <c r="G28" s="6">
        <f t="shared" si="2"/>
        <v>12</v>
      </c>
      <c r="H28" s="7">
        <v>6</v>
      </c>
      <c r="I28" s="9">
        <f t="shared" si="3"/>
        <v>12</v>
      </c>
      <c r="J28" s="5"/>
      <c r="K28" s="15">
        <f t="shared" si="4"/>
        <v>0</v>
      </c>
      <c r="L28" s="17"/>
      <c r="M28" s="6">
        <f t="shared" si="5"/>
        <v>0</v>
      </c>
      <c r="N28" s="7"/>
      <c r="O28" s="9">
        <f t="shared" si="6"/>
        <v>0</v>
      </c>
      <c r="P28" s="5"/>
      <c r="Q28" s="6">
        <f t="shared" si="7"/>
        <v>0</v>
      </c>
      <c r="R28" s="7"/>
      <c r="S28" s="9">
        <f t="shared" si="8"/>
        <v>0</v>
      </c>
      <c r="T28" s="5"/>
      <c r="U28" s="15">
        <f t="shared" si="9"/>
        <v>0</v>
      </c>
      <c r="V28" s="17">
        <v>7</v>
      </c>
      <c r="W28" s="6">
        <f t="shared" si="10"/>
        <v>14</v>
      </c>
      <c r="X28" s="7"/>
      <c r="Y28" s="9">
        <f t="shared" si="11"/>
        <v>0</v>
      </c>
      <c r="Z28" s="5">
        <v>6</v>
      </c>
      <c r="AA28" s="6">
        <f t="shared" si="12"/>
        <v>12</v>
      </c>
      <c r="AB28" s="7">
        <v>7</v>
      </c>
      <c r="AC28" s="9">
        <f t="shared" si="13"/>
        <v>14</v>
      </c>
      <c r="AD28" s="5"/>
      <c r="AE28" s="15">
        <f t="shared" si="14"/>
        <v>0</v>
      </c>
    </row>
    <row r="29" spans="1:31" ht="17.25" customHeight="1">
      <c r="A29" s="17" t="s">
        <v>5</v>
      </c>
      <c r="B29" s="17">
        <v>6</v>
      </c>
      <c r="C29" s="6">
        <f t="shared" si="0"/>
        <v>12</v>
      </c>
      <c r="D29" s="7"/>
      <c r="E29" s="9">
        <f t="shared" si="1"/>
        <v>0</v>
      </c>
      <c r="F29" s="5">
        <v>6</v>
      </c>
      <c r="G29" s="6">
        <f t="shared" si="2"/>
        <v>12</v>
      </c>
      <c r="H29" s="7">
        <v>6</v>
      </c>
      <c r="I29" s="9">
        <f t="shared" si="3"/>
        <v>12</v>
      </c>
      <c r="J29" s="5"/>
      <c r="K29" s="15">
        <f t="shared" si="4"/>
        <v>0</v>
      </c>
      <c r="L29" s="17"/>
      <c r="M29" s="6">
        <f t="shared" si="5"/>
        <v>0</v>
      </c>
      <c r="N29" s="7"/>
      <c r="O29" s="9">
        <f t="shared" si="6"/>
        <v>0</v>
      </c>
      <c r="P29" s="5"/>
      <c r="Q29" s="6">
        <f t="shared" si="7"/>
        <v>0</v>
      </c>
      <c r="R29" s="7"/>
      <c r="S29" s="9">
        <f t="shared" si="8"/>
        <v>0</v>
      </c>
      <c r="T29" s="5"/>
      <c r="U29" s="15">
        <f t="shared" si="9"/>
        <v>0</v>
      </c>
      <c r="V29" s="17">
        <v>6</v>
      </c>
      <c r="W29" s="6">
        <f t="shared" si="10"/>
        <v>12</v>
      </c>
      <c r="X29" s="7"/>
      <c r="Y29" s="9">
        <f t="shared" si="11"/>
        <v>0</v>
      </c>
      <c r="Z29" s="5">
        <v>6</v>
      </c>
      <c r="AA29" s="6">
        <f t="shared" si="12"/>
        <v>12</v>
      </c>
      <c r="AB29" s="7">
        <v>7</v>
      </c>
      <c r="AC29" s="9">
        <f t="shared" si="13"/>
        <v>14</v>
      </c>
      <c r="AD29" s="5"/>
      <c r="AE29" s="15">
        <f t="shared" si="14"/>
        <v>0</v>
      </c>
    </row>
    <row r="30" spans="1:31" ht="17.25" customHeight="1">
      <c r="A30" s="17" t="s">
        <v>1</v>
      </c>
      <c r="B30" s="17">
        <v>6</v>
      </c>
      <c r="C30" s="6">
        <f t="shared" si="0"/>
        <v>12</v>
      </c>
      <c r="D30" s="7"/>
      <c r="E30" s="9">
        <f t="shared" si="1"/>
        <v>0</v>
      </c>
      <c r="F30" s="5">
        <v>6</v>
      </c>
      <c r="G30" s="6">
        <f t="shared" si="2"/>
        <v>12</v>
      </c>
      <c r="H30" s="7">
        <v>6</v>
      </c>
      <c r="I30" s="9">
        <f t="shared" si="3"/>
        <v>12</v>
      </c>
      <c r="J30" s="5"/>
      <c r="K30" s="15">
        <f t="shared" si="4"/>
        <v>0</v>
      </c>
      <c r="L30" s="17"/>
      <c r="M30" s="6">
        <f t="shared" si="5"/>
        <v>0</v>
      </c>
      <c r="N30" s="7"/>
      <c r="O30" s="9">
        <f t="shared" si="6"/>
        <v>0</v>
      </c>
      <c r="P30" s="5"/>
      <c r="Q30" s="6">
        <f t="shared" si="7"/>
        <v>0</v>
      </c>
      <c r="R30" s="7"/>
      <c r="S30" s="9">
        <f t="shared" si="8"/>
        <v>0</v>
      </c>
      <c r="T30" s="5"/>
      <c r="U30" s="15">
        <f t="shared" si="9"/>
        <v>0</v>
      </c>
      <c r="V30" s="17">
        <v>6</v>
      </c>
      <c r="W30" s="6">
        <f t="shared" si="10"/>
        <v>12</v>
      </c>
      <c r="X30" s="7"/>
      <c r="Y30" s="9">
        <f t="shared" si="11"/>
        <v>0</v>
      </c>
      <c r="Z30" s="5">
        <v>7</v>
      </c>
      <c r="AA30" s="6">
        <f t="shared" si="12"/>
        <v>14</v>
      </c>
      <c r="AB30" s="7">
        <v>6</v>
      </c>
      <c r="AC30" s="9">
        <f t="shared" si="13"/>
        <v>12</v>
      </c>
      <c r="AD30" s="5"/>
      <c r="AE30" s="15">
        <f t="shared" si="14"/>
        <v>0</v>
      </c>
    </row>
    <row r="31" spans="1:31" ht="17.25" customHeight="1">
      <c r="A31" s="17" t="s">
        <v>6</v>
      </c>
      <c r="B31" s="17">
        <v>7</v>
      </c>
      <c r="C31" s="6">
        <f t="shared" si="0"/>
        <v>14</v>
      </c>
      <c r="D31" s="7"/>
      <c r="E31" s="9">
        <f t="shared" si="1"/>
        <v>0</v>
      </c>
      <c r="F31" s="5">
        <v>6</v>
      </c>
      <c r="G31" s="6">
        <f t="shared" si="2"/>
        <v>12</v>
      </c>
      <c r="H31" s="7">
        <v>6</v>
      </c>
      <c r="I31" s="9">
        <f t="shared" si="3"/>
        <v>12</v>
      </c>
      <c r="J31" s="5"/>
      <c r="K31" s="15">
        <f t="shared" si="4"/>
        <v>0</v>
      </c>
      <c r="L31" s="17"/>
      <c r="M31" s="6">
        <f t="shared" si="5"/>
        <v>0</v>
      </c>
      <c r="N31" s="7"/>
      <c r="O31" s="9">
        <f t="shared" si="6"/>
        <v>0</v>
      </c>
      <c r="P31" s="5"/>
      <c r="Q31" s="6">
        <f t="shared" si="7"/>
        <v>0</v>
      </c>
      <c r="R31" s="7"/>
      <c r="S31" s="9">
        <f t="shared" si="8"/>
        <v>0</v>
      </c>
      <c r="T31" s="5"/>
      <c r="U31" s="15">
        <f t="shared" si="9"/>
        <v>0</v>
      </c>
      <c r="V31" s="17">
        <v>6</v>
      </c>
      <c r="W31" s="6">
        <f t="shared" si="10"/>
        <v>12</v>
      </c>
      <c r="X31" s="7"/>
      <c r="Y31" s="9">
        <f t="shared" si="11"/>
        <v>0</v>
      </c>
      <c r="Z31" s="5">
        <v>7</v>
      </c>
      <c r="AA31" s="6">
        <f t="shared" si="12"/>
        <v>14</v>
      </c>
      <c r="AB31" s="7">
        <v>6</v>
      </c>
      <c r="AC31" s="9">
        <f t="shared" si="13"/>
        <v>12</v>
      </c>
      <c r="AD31" s="5"/>
      <c r="AE31" s="15">
        <f t="shared" si="14"/>
        <v>0</v>
      </c>
    </row>
    <row r="32" spans="1:31" ht="17.25" customHeight="1">
      <c r="A32" s="18" t="s">
        <v>7</v>
      </c>
      <c r="B32" s="18">
        <v>8</v>
      </c>
      <c r="C32" s="12">
        <f>B32</f>
        <v>8</v>
      </c>
      <c r="D32" s="13"/>
      <c r="E32" s="14">
        <f>D32</f>
        <v>0</v>
      </c>
      <c r="F32" s="11">
        <v>8</v>
      </c>
      <c r="G32" s="12">
        <f>F32</f>
        <v>8</v>
      </c>
      <c r="H32" s="13">
        <v>7</v>
      </c>
      <c r="I32" s="14">
        <f>H32</f>
        <v>7</v>
      </c>
      <c r="J32" s="11"/>
      <c r="K32" s="16">
        <f>J32</f>
        <v>0</v>
      </c>
      <c r="L32" s="18"/>
      <c r="M32" s="12">
        <f>L32</f>
        <v>0</v>
      </c>
      <c r="N32" s="13"/>
      <c r="O32" s="14">
        <f>N32</f>
        <v>0</v>
      </c>
      <c r="P32" s="11"/>
      <c r="Q32" s="12">
        <f>P32</f>
        <v>0</v>
      </c>
      <c r="R32" s="13"/>
      <c r="S32" s="14">
        <f>R32</f>
        <v>0</v>
      </c>
      <c r="T32" s="11"/>
      <c r="U32" s="16">
        <f>T32</f>
        <v>0</v>
      </c>
      <c r="V32" s="18">
        <v>8</v>
      </c>
      <c r="W32" s="12">
        <f>V32</f>
        <v>8</v>
      </c>
      <c r="X32" s="13"/>
      <c r="Y32" s="14">
        <f>X32</f>
        <v>0</v>
      </c>
      <c r="Z32" s="11">
        <v>8</v>
      </c>
      <c r="AA32" s="12">
        <f>Z32</f>
        <v>8</v>
      </c>
      <c r="AB32" s="13">
        <v>7</v>
      </c>
      <c r="AC32" s="14">
        <f>AB32</f>
        <v>7</v>
      </c>
      <c r="AD32" s="11"/>
      <c r="AE32" s="16">
        <f>AD32</f>
        <v>0</v>
      </c>
    </row>
    <row r="33" spans="1:31" ht="17.25" customHeight="1" thickBot="1">
      <c r="A33" s="63" t="s">
        <v>8</v>
      </c>
      <c r="B33" s="106">
        <f>SUM(C7:C32)</f>
        <v>241</v>
      </c>
      <c r="C33" s="104"/>
      <c r="D33" s="102">
        <f>SUM(E7:E32)</f>
        <v>0</v>
      </c>
      <c r="E33" s="103"/>
      <c r="F33" s="104">
        <f>SUM(G7:G32)</f>
        <v>249</v>
      </c>
      <c r="G33" s="104"/>
      <c r="H33" s="102">
        <f>SUM(I7:I32)</f>
        <v>235</v>
      </c>
      <c r="I33" s="103"/>
      <c r="J33" s="104">
        <f>SUM(K7:K32)</f>
        <v>0</v>
      </c>
      <c r="K33" s="105"/>
      <c r="L33" s="106">
        <f>SUM(M7:M32)</f>
        <v>0</v>
      </c>
      <c r="M33" s="104"/>
      <c r="N33" s="102">
        <f>SUM(O7:O32)</f>
        <v>0</v>
      </c>
      <c r="O33" s="103"/>
      <c r="P33" s="104">
        <f>SUM(Q7:Q32)</f>
        <v>0</v>
      </c>
      <c r="Q33" s="104"/>
      <c r="R33" s="102">
        <f>SUM(S7:S32)</f>
        <v>0</v>
      </c>
      <c r="S33" s="103"/>
      <c r="T33" s="104">
        <f>SUM(U7:U32)</f>
        <v>0</v>
      </c>
      <c r="U33" s="105"/>
      <c r="V33" s="106">
        <f>SUM(W7:W32)</f>
        <v>257</v>
      </c>
      <c r="W33" s="104"/>
      <c r="X33" s="102">
        <f>SUM(Y7:Y32)</f>
        <v>0</v>
      </c>
      <c r="Y33" s="103"/>
      <c r="Z33" s="104">
        <f>SUM(AA7:AA32)</f>
        <v>265</v>
      </c>
      <c r="AA33" s="104"/>
      <c r="AB33" s="102">
        <f>SUM(AC7:AC32)</f>
        <v>258</v>
      </c>
      <c r="AC33" s="103"/>
      <c r="AD33" s="104">
        <f>SUM(AE7:AE32)</f>
        <v>0</v>
      </c>
      <c r="AE33" s="105"/>
    </row>
    <row r="34" spans="1:31" ht="17.25" customHeight="1" thickTop="1">
      <c r="A34" s="17" t="s">
        <v>9</v>
      </c>
      <c r="B34" s="17"/>
      <c r="C34" s="5"/>
      <c r="D34" s="7"/>
      <c r="E34" s="64"/>
      <c r="F34" s="5"/>
      <c r="G34" s="5"/>
      <c r="H34" s="7"/>
      <c r="I34" s="64"/>
      <c r="J34" s="5"/>
      <c r="K34" s="62"/>
      <c r="L34" s="17"/>
      <c r="M34" s="5"/>
      <c r="N34" s="7"/>
      <c r="O34" s="64"/>
      <c r="P34" s="5"/>
      <c r="Q34" s="5"/>
      <c r="R34" s="7"/>
      <c r="S34" s="64"/>
      <c r="T34" s="5"/>
      <c r="U34" s="62"/>
      <c r="V34" s="17"/>
      <c r="W34" s="5"/>
      <c r="X34" s="7"/>
      <c r="Y34" s="64"/>
      <c r="Z34" s="5"/>
      <c r="AA34" s="5"/>
      <c r="AB34" s="7"/>
      <c r="AC34" s="64"/>
      <c r="AD34" s="5"/>
      <c r="AE34" s="62"/>
    </row>
    <row r="35" spans="1:31" ht="17.25" customHeight="1">
      <c r="A35" s="17" t="s">
        <v>10</v>
      </c>
      <c r="B35" s="17"/>
      <c r="C35" s="5"/>
      <c r="D35" s="7"/>
      <c r="E35" s="64"/>
      <c r="F35" s="5"/>
      <c r="G35" s="5"/>
      <c r="H35" s="7"/>
      <c r="I35" s="64"/>
      <c r="J35" s="5"/>
      <c r="K35" s="62"/>
      <c r="L35" s="17"/>
      <c r="M35" s="5"/>
      <c r="N35" s="7"/>
      <c r="O35" s="64"/>
      <c r="P35" s="5"/>
      <c r="Q35" s="5"/>
      <c r="R35" s="7"/>
      <c r="S35" s="64"/>
      <c r="T35" s="5"/>
      <c r="U35" s="62"/>
      <c r="V35" s="17"/>
      <c r="W35" s="5"/>
      <c r="X35" s="7"/>
      <c r="Y35" s="64"/>
      <c r="Z35" s="5"/>
      <c r="AA35" s="5"/>
      <c r="AB35" s="7"/>
      <c r="AC35" s="64"/>
      <c r="AD35" s="5"/>
      <c r="AE35" s="62"/>
    </row>
    <row r="36" spans="1:31" ht="17.25" customHeight="1">
      <c r="A36" s="17" t="s">
        <v>11</v>
      </c>
      <c r="B36" s="17"/>
      <c r="C36" s="5"/>
      <c r="D36" s="7"/>
      <c r="E36" s="64"/>
      <c r="F36" s="5"/>
      <c r="G36" s="5"/>
      <c r="H36" s="7"/>
      <c r="I36" s="64"/>
      <c r="J36" s="5"/>
      <c r="K36" s="62"/>
      <c r="L36" s="17"/>
      <c r="M36" s="5"/>
      <c r="N36" s="7"/>
      <c r="O36" s="64"/>
      <c r="P36" s="5"/>
      <c r="Q36" s="5"/>
      <c r="R36" s="7"/>
      <c r="S36" s="64"/>
      <c r="T36" s="5"/>
      <c r="U36" s="62"/>
      <c r="V36" s="17"/>
      <c r="W36" s="5"/>
      <c r="X36" s="7"/>
      <c r="Y36" s="64"/>
      <c r="Z36" s="5"/>
      <c r="AA36" s="5"/>
      <c r="AB36" s="7"/>
      <c r="AC36" s="64"/>
      <c r="AD36" s="5"/>
      <c r="AE36" s="62"/>
    </row>
    <row r="37" spans="1:31" ht="17.25" customHeight="1" thickBot="1">
      <c r="A37" s="61" t="s">
        <v>12</v>
      </c>
      <c r="B37" s="106">
        <f>SUM(B34:C36)</f>
        <v>0</v>
      </c>
      <c r="C37" s="104"/>
      <c r="D37" s="102">
        <f>SUM(D34:E36)</f>
        <v>0</v>
      </c>
      <c r="E37" s="103"/>
      <c r="F37" s="104">
        <f>SUM(F34:G36)</f>
        <v>0</v>
      </c>
      <c r="G37" s="104"/>
      <c r="H37" s="102">
        <f>SUM(H34:I36)</f>
        <v>0</v>
      </c>
      <c r="I37" s="103"/>
      <c r="J37" s="104">
        <f>SUM(J34:K36)</f>
        <v>0</v>
      </c>
      <c r="K37" s="105"/>
      <c r="L37" s="106">
        <f>SUM(L34:M36)</f>
        <v>0</v>
      </c>
      <c r="M37" s="104"/>
      <c r="N37" s="102">
        <f>SUM(N34:O36)</f>
        <v>0</v>
      </c>
      <c r="O37" s="103"/>
      <c r="P37" s="104">
        <f>SUM(P34:Q36)</f>
        <v>0</v>
      </c>
      <c r="Q37" s="104"/>
      <c r="R37" s="102">
        <f>SUM(R34:S36)</f>
        <v>0</v>
      </c>
      <c r="S37" s="103"/>
      <c r="T37" s="104">
        <f>SUM(T34:U36)</f>
        <v>0</v>
      </c>
      <c r="U37" s="105"/>
      <c r="V37" s="106">
        <f>SUM(V34:W36)</f>
        <v>0</v>
      </c>
      <c r="W37" s="104"/>
      <c r="X37" s="102">
        <f>SUM(X34:Y36)</f>
        <v>0</v>
      </c>
      <c r="Y37" s="103"/>
      <c r="Z37" s="104">
        <f>SUM(Z34:AA36)</f>
        <v>0</v>
      </c>
      <c r="AA37" s="104"/>
      <c r="AB37" s="102">
        <f>SUM(AB34:AC36)</f>
        <v>0</v>
      </c>
      <c r="AC37" s="103"/>
      <c r="AD37" s="104">
        <f>SUM(AD34:AE36)</f>
        <v>0</v>
      </c>
      <c r="AE37" s="105"/>
    </row>
    <row r="38" spans="1:31" ht="17.25" customHeight="1" thickTop="1">
      <c r="A38" s="60" t="s">
        <v>13</v>
      </c>
      <c r="B38" s="117">
        <f>(B33-B37)</f>
        <v>241</v>
      </c>
      <c r="C38" s="118"/>
      <c r="D38" s="92">
        <f>D33-D37</f>
        <v>0</v>
      </c>
      <c r="E38" s="93"/>
      <c r="F38" s="118">
        <f>F33-F37</f>
        <v>249</v>
      </c>
      <c r="G38" s="118"/>
      <c r="H38" s="92">
        <f>H33-H37</f>
        <v>235</v>
      </c>
      <c r="I38" s="93"/>
      <c r="J38" s="118">
        <f>J33-J37</f>
        <v>0</v>
      </c>
      <c r="K38" s="94"/>
      <c r="L38" s="117">
        <f>(L33-L37)</f>
        <v>0</v>
      </c>
      <c r="M38" s="118"/>
      <c r="N38" s="92">
        <f>N33-N37</f>
        <v>0</v>
      </c>
      <c r="O38" s="93"/>
      <c r="P38" s="118">
        <f>P33-P37</f>
        <v>0</v>
      </c>
      <c r="Q38" s="118"/>
      <c r="R38" s="92">
        <f>R33-R37</f>
        <v>0</v>
      </c>
      <c r="S38" s="93"/>
      <c r="T38" s="118">
        <f>T33-T37</f>
        <v>0</v>
      </c>
      <c r="U38" s="94"/>
      <c r="V38" s="117">
        <f>(V33-V37)</f>
        <v>257</v>
      </c>
      <c r="W38" s="118"/>
      <c r="X38" s="92">
        <f>X33-X37</f>
        <v>0</v>
      </c>
      <c r="Y38" s="93"/>
      <c r="Z38" s="118">
        <f>Z33-Z37</f>
        <v>265</v>
      </c>
      <c r="AA38" s="118"/>
      <c r="AB38" s="92">
        <f>AB33-AB37</f>
        <v>258</v>
      </c>
      <c r="AC38" s="93"/>
      <c r="AD38" s="118">
        <f>AD33-AD37</f>
        <v>0</v>
      </c>
      <c r="AE38" s="94"/>
    </row>
    <row r="40" spans="2:31" ht="16.5" customHeight="1">
      <c r="B40" s="107">
        <v>25</v>
      </c>
      <c r="C40" s="108"/>
      <c r="D40" s="108"/>
      <c r="E40" s="108"/>
      <c r="F40" s="108"/>
      <c r="G40" s="108"/>
      <c r="H40" s="108"/>
      <c r="I40" s="108"/>
      <c r="J40" s="108"/>
      <c r="K40" s="109"/>
      <c r="L40" s="110"/>
      <c r="M40" s="111"/>
      <c r="N40" s="111"/>
      <c r="O40" s="111"/>
      <c r="P40" s="111"/>
      <c r="Q40" s="111"/>
      <c r="R40" s="111"/>
      <c r="S40" s="111"/>
      <c r="T40" s="111"/>
      <c r="U40" s="112"/>
      <c r="V40" s="107"/>
      <c r="W40" s="108"/>
      <c r="X40" s="108"/>
      <c r="Y40" s="108"/>
      <c r="Z40" s="108"/>
      <c r="AA40" s="108"/>
      <c r="AB40" s="108"/>
      <c r="AC40" s="108"/>
      <c r="AD40" s="108"/>
      <c r="AE40" s="109"/>
    </row>
    <row r="41" spans="1:31" ht="17.25" customHeight="1" thickBot="1">
      <c r="A41" s="2"/>
      <c r="B41" s="99" t="s">
        <v>74</v>
      </c>
      <c r="C41" s="100"/>
      <c r="D41" s="100"/>
      <c r="E41" s="100"/>
      <c r="F41" s="100"/>
      <c r="G41" s="100"/>
      <c r="H41" s="100"/>
      <c r="I41" s="100"/>
      <c r="J41" s="100"/>
      <c r="K41" s="101"/>
      <c r="L41" s="95"/>
      <c r="M41" s="96"/>
      <c r="N41" s="96"/>
      <c r="O41" s="96"/>
      <c r="P41" s="96"/>
      <c r="Q41" s="96"/>
      <c r="R41" s="96"/>
      <c r="S41" s="96"/>
      <c r="T41" s="96"/>
      <c r="U41" s="97"/>
      <c r="V41" s="99"/>
      <c r="W41" s="100"/>
      <c r="X41" s="100"/>
      <c r="Y41" s="100"/>
      <c r="Z41" s="100"/>
      <c r="AA41" s="100"/>
      <c r="AB41" s="100"/>
      <c r="AC41" s="100"/>
      <c r="AD41" s="100"/>
      <c r="AE41" s="101"/>
    </row>
    <row r="42" spans="1:31" ht="17.25" customHeight="1" thickBot="1" thickTop="1">
      <c r="A42" s="63" t="s">
        <v>0</v>
      </c>
      <c r="B42" s="98" t="s">
        <v>1</v>
      </c>
      <c r="C42" s="91"/>
      <c r="D42" s="119" t="s">
        <v>2</v>
      </c>
      <c r="E42" s="91"/>
      <c r="F42" s="119" t="s">
        <v>3</v>
      </c>
      <c r="G42" s="120"/>
      <c r="H42" s="119" t="s">
        <v>7</v>
      </c>
      <c r="I42" s="91"/>
      <c r="J42" s="119" t="s">
        <v>5</v>
      </c>
      <c r="K42" s="121"/>
      <c r="L42" s="98" t="s">
        <v>1</v>
      </c>
      <c r="M42" s="91"/>
      <c r="N42" s="119" t="s">
        <v>2</v>
      </c>
      <c r="O42" s="91"/>
      <c r="P42" s="119" t="s">
        <v>3</v>
      </c>
      <c r="Q42" s="120"/>
      <c r="R42" s="119" t="s">
        <v>7</v>
      </c>
      <c r="S42" s="91"/>
      <c r="T42" s="119" t="s">
        <v>5</v>
      </c>
      <c r="U42" s="121"/>
      <c r="V42" s="98" t="s">
        <v>1</v>
      </c>
      <c r="W42" s="91"/>
      <c r="X42" s="119" t="s">
        <v>2</v>
      </c>
      <c r="Y42" s="91"/>
      <c r="Z42" s="119" t="s">
        <v>3</v>
      </c>
      <c r="AA42" s="120"/>
      <c r="AB42" s="119" t="s">
        <v>7</v>
      </c>
      <c r="AC42" s="91"/>
      <c r="AD42" s="119" t="s">
        <v>5</v>
      </c>
      <c r="AE42" s="121"/>
    </row>
    <row r="43" spans="1:31" ht="17.25" customHeight="1" thickTop="1">
      <c r="A43" s="17">
        <v>1</v>
      </c>
      <c r="B43" s="17">
        <v>7</v>
      </c>
      <c r="C43" s="6">
        <f>B43</f>
        <v>7</v>
      </c>
      <c r="D43" s="7"/>
      <c r="E43" s="8">
        <f>D43</f>
        <v>0</v>
      </c>
      <c r="F43" s="5">
        <v>6</v>
      </c>
      <c r="G43" s="6">
        <f>F43</f>
        <v>6</v>
      </c>
      <c r="H43" s="7">
        <v>6</v>
      </c>
      <c r="I43" s="8">
        <f>H43</f>
        <v>6</v>
      </c>
      <c r="J43" s="5"/>
      <c r="K43" s="15">
        <f>J43</f>
        <v>0</v>
      </c>
      <c r="L43" s="17"/>
      <c r="M43" s="6">
        <f>L43</f>
        <v>0</v>
      </c>
      <c r="N43" s="7"/>
      <c r="O43" s="8">
        <f>N43</f>
        <v>0</v>
      </c>
      <c r="P43" s="5"/>
      <c r="Q43" s="6">
        <f>P43</f>
        <v>0</v>
      </c>
      <c r="R43" s="7"/>
      <c r="S43" s="8">
        <f>R43</f>
        <v>0</v>
      </c>
      <c r="T43" s="5"/>
      <c r="U43" s="15">
        <f>T43</f>
        <v>0</v>
      </c>
      <c r="V43" s="17"/>
      <c r="W43" s="6">
        <f>V43</f>
        <v>0</v>
      </c>
      <c r="X43" s="7"/>
      <c r="Y43" s="8">
        <f>X43</f>
        <v>0</v>
      </c>
      <c r="Z43" s="5"/>
      <c r="AA43" s="6">
        <f>Z43</f>
        <v>0</v>
      </c>
      <c r="AB43" s="7"/>
      <c r="AC43" s="8">
        <f>AB43</f>
        <v>0</v>
      </c>
      <c r="AD43" s="5"/>
      <c r="AE43" s="15">
        <f>AD43</f>
        <v>0</v>
      </c>
    </row>
    <row r="44" spans="1:31" ht="17.25" customHeight="1">
      <c r="A44" s="17">
        <v>2</v>
      </c>
      <c r="B44" s="17">
        <v>6</v>
      </c>
      <c r="C44" s="6">
        <f>B44</f>
        <v>6</v>
      </c>
      <c r="D44" s="7"/>
      <c r="E44" s="9">
        <f>D44</f>
        <v>0</v>
      </c>
      <c r="F44" s="5">
        <v>6</v>
      </c>
      <c r="G44" s="6">
        <f>F44</f>
        <v>6</v>
      </c>
      <c r="H44" s="7">
        <v>7</v>
      </c>
      <c r="I44" s="9">
        <f>H44</f>
        <v>7</v>
      </c>
      <c r="J44" s="5"/>
      <c r="K44" s="15">
        <f>J44</f>
        <v>0</v>
      </c>
      <c r="L44" s="17"/>
      <c r="M44" s="6">
        <f>L44</f>
        <v>0</v>
      </c>
      <c r="N44" s="7"/>
      <c r="O44" s="9">
        <f>N44</f>
        <v>0</v>
      </c>
      <c r="P44" s="5"/>
      <c r="Q44" s="6">
        <f>P44</f>
        <v>0</v>
      </c>
      <c r="R44" s="7"/>
      <c r="S44" s="9">
        <f>R44</f>
        <v>0</v>
      </c>
      <c r="T44" s="5"/>
      <c r="U44" s="15">
        <f>T44</f>
        <v>0</v>
      </c>
      <c r="V44" s="17"/>
      <c r="W44" s="6">
        <f>V44</f>
        <v>0</v>
      </c>
      <c r="X44" s="7"/>
      <c r="Y44" s="9">
        <f>X44</f>
        <v>0</v>
      </c>
      <c r="Z44" s="5"/>
      <c r="AA44" s="6">
        <f>Z44</f>
        <v>0</v>
      </c>
      <c r="AB44" s="7"/>
      <c r="AC44" s="9">
        <f>AB44</f>
        <v>0</v>
      </c>
      <c r="AD44" s="5"/>
      <c r="AE44" s="15">
        <f>AD44</f>
        <v>0</v>
      </c>
    </row>
    <row r="45" spans="1:31" ht="17.25" customHeight="1">
      <c r="A45" s="17">
        <v>3</v>
      </c>
      <c r="B45" s="17">
        <v>5</v>
      </c>
      <c r="C45" s="6">
        <f>B45</f>
        <v>5</v>
      </c>
      <c r="D45" s="7"/>
      <c r="E45" s="9">
        <f>D45</f>
        <v>0</v>
      </c>
      <c r="F45" s="5">
        <v>6</v>
      </c>
      <c r="G45" s="6">
        <f>F45</f>
        <v>6</v>
      </c>
      <c r="H45" s="7">
        <v>5</v>
      </c>
      <c r="I45" s="9">
        <f>H45</f>
        <v>5</v>
      </c>
      <c r="J45" s="5"/>
      <c r="K45" s="15">
        <f>J45</f>
        <v>0</v>
      </c>
      <c r="L45" s="17"/>
      <c r="M45" s="6">
        <f>L45</f>
        <v>0</v>
      </c>
      <c r="N45" s="7"/>
      <c r="O45" s="9">
        <f>N45</f>
        <v>0</v>
      </c>
      <c r="P45" s="5"/>
      <c r="Q45" s="6">
        <f>P45</f>
        <v>0</v>
      </c>
      <c r="R45" s="7"/>
      <c r="S45" s="9">
        <f>R45</f>
        <v>0</v>
      </c>
      <c r="T45" s="5"/>
      <c r="U45" s="15">
        <f>T45</f>
        <v>0</v>
      </c>
      <c r="V45" s="17"/>
      <c r="W45" s="6">
        <f>V45</f>
        <v>0</v>
      </c>
      <c r="X45" s="7"/>
      <c r="Y45" s="9">
        <f>X45</f>
        <v>0</v>
      </c>
      <c r="Z45" s="5"/>
      <c r="AA45" s="6">
        <f>Z45</f>
        <v>0</v>
      </c>
      <c r="AB45" s="7"/>
      <c r="AC45" s="9">
        <f>AB45</f>
        <v>0</v>
      </c>
      <c r="AD45" s="5"/>
      <c r="AE45" s="15">
        <f>AD45</f>
        <v>0</v>
      </c>
    </row>
    <row r="46" spans="1:31" ht="17.25" customHeight="1">
      <c r="A46" s="17">
        <v>4</v>
      </c>
      <c r="B46" s="17">
        <v>5</v>
      </c>
      <c r="C46" s="6">
        <f>B46*2</f>
        <v>10</v>
      </c>
      <c r="D46" s="7"/>
      <c r="E46" s="9">
        <f>D46*2</f>
        <v>0</v>
      </c>
      <c r="F46" s="5">
        <v>6</v>
      </c>
      <c r="G46" s="6">
        <f>F46*2</f>
        <v>12</v>
      </c>
      <c r="H46" s="7">
        <v>5</v>
      </c>
      <c r="I46" s="9">
        <f>H46*2</f>
        <v>10</v>
      </c>
      <c r="J46" s="5"/>
      <c r="K46" s="15">
        <f>J46*2</f>
        <v>0</v>
      </c>
      <c r="L46" s="17"/>
      <c r="M46" s="6">
        <f>L46*2</f>
        <v>0</v>
      </c>
      <c r="N46" s="7"/>
      <c r="O46" s="9">
        <f>N46*2</f>
        <v>0</v>
      </c>
      <c r="P46" s="5"/>
      <c r="Q46" s="6">
        <f>P46*2</f>
        <v>0</v>
      </c>
      <c r="R46" s="7"/>
      <c r="S46" s="9">
        <f>R46*2</f>
        <v>0</v>
      </c>
      <c r="T46" s="5"/>
      <c r="U46" s="15">
        <f>T46*2</f>
        <v>0</v>
      </c>
      <c r="V46" s="17"/>
      <c r="W46" s="6">
        <f>V46*2</f>
        <v>0</v>
      </c>
      <c r="X46" s="7"/>
      <c r="Y46" s="9">
        <f>X46*2</f>
        <v>0</v>
      </c>
      <c r="Z46" s="5"/>
      <c r="AA46" s="6">
        <f>Z46*2</f>
        <v>0</v>
      </c>
      <c r="AB46" s="7"/>
      <c r="AC46" s="9">
        <f>AB46*2</f>
        <v>0</v>
      </c>
      <c r="AD46" s="5"/>
      <c r="AE46" s="15">
        <f>AD46*2</f>
        <v>0</v>
      </c>
    </row>
    <row r="47" spans="1:31" ht="17.25" customHeight="1">
      <c r="A47" s="17">
        <v>5</v>
      </c>
      <c r="B47" s="17">
        <v>4</v>
      </c>
      <c r="C47" s="6">
        <f>B47*2</f>
        <v>8</v>
      </c>
      <c r="D47" s="7"/>
      <c r="E47" s="9">
        <f>D47*2</f>
        <v>0</v>
      </c>
      <c r="F47" s="5">
        <v>6</v>
      </c>
      <c r="G47" s="6">
        <f>F47*2</f>
        <v>12</v>
      </c>
      <c r="H47" s="7">
        <v>6</v>
      </c>
      <c r="I47" s="9">
        <f>H47*2</f>
        <v>12</v>
      </c>
      <c r="J47" s="5"/>
      <c r="K47" s="15">
        <f>J47*2</f>
        <v>0</v>
      </c>
      <c r="L47" s="17"/>
      <c r="M47" s="6">
        <f>L47*2</f>
        <v>0</v>
      </c>
      <c r="N47" s="7"/>
      <c r="O47" s="9">
        <f>N47*2</f>
        <v>0</v>
      </c>
      <c r="P47" s="5"/>
      <c r="Q47" s="6">
        <f>P47*2</f>
        <v>0</v>
      </c>
      <c r="R47" s="7"/>
      <c r="S47" s="9">
        <f>R47*2</f>
        <v>0</v>
      </c>
      <c r="T47" s="5"/>
      <c r="U47" s="15">
        <f>T47*2</f>
        <v>0</v>
      </c>
      <c r="V47" s="17"/>
      <c r="W47" s="6">
        <f>V47*2</f>
        <v>0</v>
      </c>
      <c r="X47" s="7"/>
      <c r="Y47" s="9">
        <f>X47*2</f>
        <v>0</v>
      </c>
      <c r="Z47" s="5"/>
      <c r="AA47" s="6">
        <f>Z47*2</f>
        <v>0</v>
      </c>
      <c r="AB47" s="7"/>
      <c r="AC47" s="9">
        <f>AB47*2</f>
        <v>0</v>
      </c>
      <c r="AD47" s="5"/>
      <c r="AE47" s="15">
        <f>AD47*2</f>
        <v>0</v>
      </c>
    </row>
    <row r="48" spans="1:31" ht="17.25" customHeight="1">
      <c r="A48" s="17">
        <v>6</v>
      </c>
      <c r="B48" s="17">
        <v>5</v>
      </c>
      <c r="C48" s="6">
        <f>B48*2</f>
        <v>10</v>
      </c>
      <c r="D48" s="7"/>
      <c r="E48" s="9">
        <f>D48*2</f>
        <v>0</v>
      </c>
      <c r="F48" s="5">
        <v>5</v>
      </c>
      <c r="G48" s="6">
        <f>F48*2</f>
        <v>10</v>
      </c>
      <c r="H48" s="7">
        <v>5</v>
      </c>
      <c r="I48" s="9">
        <f>H48*2</f>
        <v>10</v>
      </c>
      <c r="J48" s="5"/>
      <c r="K48" s="15">
        <f>J48*2</f>
        <v>0</v>
      </c>
      <c r="L48" s="17"/>
      <c r="M48" s="6">
        <f>L48*2</f>
        <v>0</v>
      </c>
      <c r="N48" s="7"/>
      <c r="O48" s="9">
        <f>N48*2</f>
        <v>0</v>
      </c>
      <c r="P48" s="5"/>
      <c r="Q48" s="6">
        <f>P48*2</f>
        <v>0</v>
      </c>
      <c r="R48" s="7"/>
      <c r="S48" s="9">
        <f>R48*2</f>
        <v>0</v>
      </c>
      <c r="T48" s="5"/>
      <c r="U48" s="15">
        <f>T48*2</f>
        <v>0</v>
      </c>
      <c r="V48" s="17"/>
      <c r="W48" s="6">
        <f>V48*2</f>
        <v>0</v>
      </c>
      <c r="X48" s="7"/>
      <c r="Y48" s="9">
        <f>X48*2</f>
        <v>0</v>
      </c>
      <c r="Z48" s="5"/>
      <c r="AA48" s="6">
        <f>Z48*2</f>
        <v>0</v>
      </c>
      <c r="AB48" s="7"/>
      <c r="AC48" s="9">
        <f>AB48*2</f>
        <v>0</v>
      </c>
      <c r="AD48" s="5"/>
      <c r="AE48" s="15">
        <f>AD48*2</f>
        <v>0</v>
      </c>
    </row>
    <row r="49" spans="1:31" ht="17.25" customHeight="1">
      <c r="A49" s="17">
        <v>7</v>
      </c>
      <c r="B49" s="17">
        <v>5</v>
      </c>
      <c r="C49" s="6">
        <f>B49</f>
        <v>5</v>
      </c>
      <c r="D49" s="7"/>
      <c r="E49" s="9">
        <f>D49</f>
        <v>0</v>
      </c>
      <c r="F49" s="5">
        <v>7</v>
      </c>
      <c r="G49" s="6">
        <f>F49</f>
        <v>7</v>
      </c>
      <c r="H49" s="7">
        <v>6</v>
      </c>
      <c r="I49" s="9">
        <f>H49</f>
        <v>6</v>
      </c>
      <c r="J49" s="5"/>
      <c r="K49" s="15">
        <f>J49</f>
        <v>0</v>
      </c>
      <c r="L49" s="17"/>
      <c r="M49" s="6">
        <f>L49</f>
        <v>0</v>
      </c>
      <c r="N49" s="7"/>
      <c r="O49" s="9">
        <f>N49</f>
        <v>0</v>
      </c>
      <c r="P49" s="5"/>
      <c r="Q49" s="6">
        <f>P49</f>
        <v>0</v>
      </c>
      <c r="R49" s="7"/>
      <c r="S49" s="9">
        <f>R49</f>
        <v>0</v>
      </c>
      <c r="T49" s="5"/>
      <c r="U49" s="15">
        <f>T49</f>
        <v>0</v>
      </c>
      <c r="V49" s="17"/>
      <c r="W49" s="6">
        <f>V49</f>
        <v>0</v>
      </c>
      <c r="X49" s="7"/>
      <c r="Y49" s="9">
        <f>X49</f>
        <v>0</v>
      </c>
      <c r="Z49" s="5"/>
      <c r="AA49" s="6">
        <f>Z49</f>
        <v>0</v>
      </c>
      <c r="AB49" s="7"/>
      <c r="AC49" s="9">
        <f>AB49</f>
        <v>0</v>
      </c>
      <c r="AD49" s="5"/>
      <c r="AE49" s="15">
        <f>AD49</f>
        <v>0</v>
      </c>
    </row>
    <row r="50" spans="1:31" ht="17.25" customHeight="1">
      <c r="A50" s="17">
        <v>8</v>
      </c>
      <c r="B50" s="17">
        <v>5</v>
      </c>
      <c r="C50" s="6">
        <f>B50</f>
        <v>5</v>
      </c>
      <c r="D50" s="7"/>
      <c r="E50" s="9">
        <f>D50</f>
        <v>0</v>
      </c>
      <c r="F50" s="5">
        <v>7</v>
      </c>
      <c r="G50" s="6">
        <f>F50</f>
        <v>7</v>
      </c>
      <c r="H50" s="7">
        <v>5</v>
      </c>
      <c r="I50" s="9">
        <f>H50</f>
        <v>5</v>
      </c>
      <c r="J50" s="5"/>
      <c r="K50" s="15">
        <f>J50</f>
        <v>0</v>
      </c>
      <c r="L50" s="17"/>
      <c r="M50" s="6">
        <f>L50</f>
        <v>0</v>
      </c>
      <c r="N50" s="7"/>
      <c r="O50" s="9">
        <f>N50</f>
        <v>0</v>
      </c>
      <c r="P50" s="5"/>
      <c r="Q50" s="6">
        <f>P50</f>
        <v>0</v>
      </c>
      <c r="R50" s="7"/>
      <c r="S50" s="9">
        <f>R50</f>
        <v>0</v>
      </c>
      <c r="T50" s="5"/>
      <c r="U50" s="15">
        <f>T50</f>
        <v>0</v>
      </c>
      <c r="V50" s="17"/>
      <c r="W50" s="6">
        <f>V50</f>
        <v>0</v>
      </c>
      <c r="X50" s="7"/>
      <c r="Y50" s="9">
        <f>X50</f>
        <v>0</v>
      </c>
      <c r="Z50" s="5"/>
      <c r="AA50" s="6">
        <f>Z50</f>
        <v>0</v>
      </c>
      <c r="AB50" s="7"/>
      <c r="AC50" s="9">
        <f>AB50</f>
        <v>0</v>
      </c>
      <c r="AD50" s="5"/>
      <c r="AE50" s="15">
        <f>AD50</f>
        <v>0</v>
      </c>
    </row>
    <row r="51" spans="1:31" ht="17.25" customHeight="1">
      <c r="A51" s="17">
        <v>9</v>
      </c>
      <c r="B51" s="17">
        <v>6</v>
      </c>
      <c r="C51" s="6">
        <f>B51</f>
        <v>6</v>
      </c>
      <c r="D51" s="7"/>
      <c r="E51" s="9">
        <f>D51</f>
        <v>0</v>
      </c>
      <c r="F51" s="5">
        <v>6</v>
      </c>
      <c r="G51" s="6">
        <f>F51</f>
        <v>6</v>
      </c>
      <c r="H51" s="7">
        <v>6</v>
      </c>
      <c r="I51" s="9">
        <f>H51</f>
        <v>6</v>
      </c>
      <c r="J51" s="5"/>
      <c r="K51" s="15">
        <f>J51</f>
        <v>0</v>
      </c>
      <c r="L51" s="17"/>
      <c r="M51" s="6">
        <f>L51</f>
        <v>0</v>
      </c>
      <c r="N51" s="7"/>
      <c r="O51" s="9">
        <f>N51</f>
        <v>0</v>
      </c>
      <c r="P51" s="5"/>
      <c r="Q51" s="6">
        <f>P51</f>
        <v>0</v>
      </c>
      <c r="R51" s="7"/>
      <c r="S51" s="9">
        <f>R51</f>
        <v>0</v>
      </c>
      <c r="T51" s="5"/>
      <c r="U51" s="15">
        <f>T51</f>
        <v>0</v>
      </c>
      <c r="V51" s="17"/>
      <c r="W51" s="6">
        <f>V51</f>
        <v>0</v>
      </c>
      <c r="X51" s="7"/>
      <c r="Y51" s="9">
        <f>X51</f>
        <v>0</v>
      </c>
      <c r="Z51" s="5"/>
      <c r="AA51" s="6">
        <f>Z51</f>
        <v>0</v>
      </c>
      <c r="AB51" s="7"/>
      <c r="AC51" s="9">
        <f>AB51</f>
        <v>0</v>
      </c>
      <c r="AD51" s="5"/>
      <c r="AE51" s="15">
        <f>AD51</f>
        <v>0</v>
      </c>
    </row>
    <row r="52" spans="1:31" ht="17.25" customHeight="1">
      <c r="A52" s="17">
        <v>10</v>
      </c>
      <c r="B52" s="17">
        <v>6</v>
      </c>
      <c r="C52" s="6">
        <f>B52*2</f>
        <v>12</v>
      </c>
      <c r="D52" s="7"/>
      <c r="E52" s="9">
        <f>D52*2</f>
        <v>0</v>
      </c>
      <c r="F52" s="5">
        <v>5</v>
      </c>
      <c r="G52" s="6">
        <f>F52*2</f>
        <v>10</v>
      </c>
      <c r="H52" s="7">
        <v>6</v>
      </c>
      <c r="I52" s="9">
        <f>H52*2</f>
        <v>12</v>
      </c>
      <c r="J52" s="5"/>
      <c r="K52" s="15">
        <f>J52*2</f>
        <v>0</v>
      </c>
      <c r="L52" s="17"/>
      <c r="M52" s="6">
        <f>L52*2</f>
        <v>0</v>
      </c>
      <c r="N52" s="7"/>
      <c r="O52" s="9">
        <f>N52*2</f>
        <v>0</v>
      </c>
      <c r="P52" s="5"/>
      <c r="Q52" s="6">
        <f>P52*2</f>
        <v>0</v>
      </c>
      <c r="R52" s="7"/>
      <c r="S52" s="9">
        <f>R52*2</f>
        <v>0</v>
      </c>
      <c r="T52" s="5"/>
      <c r="U52" s="15">
        <f>T52*2</f>
        <v>0</v>
      </c>
      <c r="V52" s="17"/>
      <c r="W52" s="6">
        <f>V52*2</f>
        <v>0</v>
      </c>
      <c r="X52" s="7"/>
      <c r="Y52" s="9">
        <f>X52*2</f>
        <v>0</v>
      </c>
      <c r="Z52" s="5"/>
      <c r="AA52" s="6">
        <f>Z52*2</f>
        <v>0</v>
      </c>
      <c r="AB52" s="7"/>
      <c r="AC52" s="9">
        <f>AB52*2</f>
        <v>0</v>
      </c>
      <c r="AD52" s="5"/>
      <c r="AE52" s="15">
        <f>AD52*2</f>
        <v>0</v>
      </c>
    </row>
    <row r="53" spans="1:31" ht="17.25" customHeight="1">
      <c r="A53" s="17">
        <v>11</v>
      </c>
      <c r="B53" s="17">
        <v>5</v>
      </c>
      <c r="C53" s="6">
        <f>B53</f>
        <v>5</v>
      </c>
      <c r="D53" s="7"/>
      <c r="E53" s="9">
        <f>D53</f>
        <v>0</v>
      </c>
      <c r="F53" s="5">
        <v>6</v>
      </c>
      <c r="G53" s="6">
        <f>F53</f>
        <v>6</v>
      </c>
      <c r="H53" s="7">
        <v>7</v>
      </c>
      <c r="I53" s="9">
        <f>H53</f>
        <v>7</v>
      </c>
      <c r="J53" s="5"/>
      <c r="K53" s="15">
        <f>J53</f>
        <v>0</v>
      </c>
      <c r="L53" s="17"/>
      <c r="M53" s="6">
        <f>L53</f>
        <v>0</v>
      </c>
      <c r="N53" s="7"/>
      <c r="O53" s="9">
        <f>N53</f>
        <v>0</v>
      </c>
      <c r="P53" s="5"/>
      <c r="Q53" s="6">
        <f>P53</f>
        <v>0</v>
      </c>
      <c r="R53" s="7"/>
      <c r="S53" s="9">
        <f>R53</f>
        <v>0</v>
      </c>
      <c r="T53" s="5"/>
      <c r="U53" s="15">
        <f>T53</f>
        <v>0</v>
      </c>
      <c r="V53" s="17"/>
      <c r="W53" s="6">
        <f>V53</f>
        <v>0</v>
      </c>
      <c r="X53" s="7"/>
      <c r="Y53" s="9">
        <f>X53</f>
        <v>0</v>
      </c>
      <c r="Z53" s="5"/>
      <c r="AA53" s="6">
        <f>Z53</f>
        <v>0</v>
      </c>
      <c r="AB53" s="7"/>
      <c r="AC53" s="9">
        <f>AB53</f>
        <v>0</v>
      </c>
      <c r="AD53" s="5"/>
      <c r="AE53" s="15">
        <f>AD53</f>
        <v>0</v>
      </c>
    </row>
    <row r="54" spans="1:31" ht="17.25" customHeight="1">
      <c r="A54" s="17">
        <v>12</v>
      </c>
      <c r="B54" s="17">
        <v>6</v>
      </c>
      <c r="C54" s="6">
        <f>B54</f>
        <v>6</v>
      </c>
      <c r="D54" s="7"/>
      <c r="E54" s="9">
        <f>D54</f>
        <v>0</v>
      </c>
      <c r="F54" s="5">
        <v>5</v>
      </c>
      <c r="G54" s="6">
        <f>F54</f>
        <v>5</v>
      </c>
      <c r="H54" s="7">
        <v>5</v>
      </c>
      <c r="I54" s="9">
        <f>H54</f>
        <v>5</v>
      </c>
      <c r="J54" s="5"/>
      <c r="K54" s="15">
        <f>J54</f>
        <v>0</v>
      </c>
      <c r="L54" s="17"/>
      <c r="M54" s="6">
        <f>L54</f>
        <v>0</v>
      </c>
      <c r="N54" s="7"/>
      <c r="O54" s="9">
        <f>N54</f>
        <v>0</v>
      </c>
      <c r="P54" s="5"/>
      <c r="Q54" s="6">
        <f>P54</f>
        <v>0</v>
      </c>
      <c r="R54" s="7"/>
      <c r="S54" s="9">
        <f>R54</f>
        <v>0</v>
      </c>
      <c r="T54" s="5"/>
      <c r="U54" s="15">
        <f>T54</f>
        <v>0</v>
      </c>
      <c r="V54" s="17"/>
      <c r="W54" s="6">
        <f>V54</f>
        <v>0</v>
      </c>
      <c r="X54" s="7"/>
      <c r="Y54" s="9">
        <f>X54</f>
        <v>0</v>
      </c>
      <c r="Z54" s="5"/>
      <c r="AA54" s="6">
        <f>Z54</f>
        <v>0</v>
      </c>
      <c r="AB54" s="7"/>
      <c r="AC54" s="9">
        <f>AB54</f>
        <v>0</v>
      </c>
      <c r="AD54" s="5"/>
      <c r="AE54" s="15">
        <f>AD54</f>
        <v>0</v>
      </c>
    </row>
    <row r="55" spans="1:31" ht="17.25" customHeight="1">
      <c r="A55" s="17">
        <v>13</v>
      </c>
      <c r="B55" s="17">
        <v>5</v>
      </c>
      <c r="C55" s="6">
        <f>B55*2</f>
        <v>10</v>
      </c>
      <c r="D55" s="7"/>
      <c r="E55" s="9">
        <f>D55*2</f>
        <v>0</v>
      </c>
      <c r="F55" s="5">
        <v>6</v>
      </c>
      <c r="G55" s="6">
        <f>F55*2</f>
        <v>12</v>
      </c>
      <c r="H55" s="7">
        <v>6</v>
      </c>
      <c r="I55" s="9">
        <f>H55*2</f>
        <v>12</v>
      </c>
      <c r="J55" s="5"/>
      <c r="K55" s="15">
        <f>J55*2</f>
        <v>0</v>
      </c>
      <c r="L55" s="17"/>
      <c r="M55" s="6">
        <f>L55*2</f>
        <v>0</v>
      </c>
      <c r="N55" s="7"/>
      <c r="O55" s="9">
        <f>N55*2</f>
        <v>0</v>
      </c>
      <c r="P55" s="5"/>
      <c r="Q55" s="6">
        <f>P55*2</f>
        <v>0</v>
      </c>
      <c r="R55" s="7"/>
      <c r="S55" s="9">
        <f>R55*2</f>
        <v>0</v>
      </c>
      <c r="T55" s="5"/>
      <c r="U55" s="15">
        <f>T55*2</f>
        <v>0</v>
      </c>
      <c r="V55" s="17"/>
      <c r="W55" s="6">
        <f>V55*2</f>
        <v>0</v>
      </c>
      <c r="X55" s="7"/>
      <c r="Y55" s="9">
        <f>X55*2</f>
        <v>0</v>
      </c>
      <c r="Z55" s="5"/>
      <c r="AA55" s="6">
        <f>Z55*2</f>
        <v>0</v>
      </c>
      <c r="AB55" s="7"/>
      <c r="AC55" s="9">
        <f>AB55*2</f>
        <v>0</v>
      </c>
      <c r="AD55" s="5"/>
      <c r="AE55" s="15">
        <f>AD55*2</f>
        <v>0</v>
      </c>
    </row>
    <row r="56" spans="1:31" ht="17.25" customHeight="1">
      <c r="A56" s="17">
        <v>14</v>
      </c>
      <c r="B56" s="17">
        <v>5</v>
      </c>
      <c r="C56" s="6">
        <f>B56</f>
        <v>5</v>
      </c>
      <c r="D56" s="7"/>
      <c r="E56" s="9">
        <f>D56</f>
        <v>0</v>
      </c>
      <c r="F56" s="5">
        <v>5</v>
      </c>
      <c r="G56" s="6">
        <f>F56</f>
        <v>5</v>
      </c>
      <c r="H56" s="7">
        <v>6</v>
      </c>
      <c r="I56" s="9">
        <f>H56</f>
        <v>6</v>
      </c>
      <c r="J56" s="5"/>
      <c r="K56" s="15">
        <f>J56</f>
        <v>0</v>
      </c>
      <c r="L56" s="17"/>
      <c r="M56" s="6">
        <f>L56</f>
        <v>0</v>
      </c>
      <c r="N56" s="7"/>
      <c r="O56" s="9">
        <f>N56</f>
        <v>0</v>
      </c>
      <c r="P56" s="5"/>
      <c r="Q56" s="6">
        <f>P56</f>
        <v>0</v>
      </c>
      <c r="R56" s="7"/>
      <c r="S56" s="9">
        <f>R56</f>
        <v>0</v>
      </c>
      <c r="T56" s="5"/>
      <c r="U56" s="15">
        <f>T56</f>
        <v>0</v>
      </c>
      <c r="V56" s="17"/>
      <c r="W56" s="6">
        <f>V56</f>
        <v>0</v>
      </c>
      <c r="X56" s="7"/>
      <c r="Y56" s="9">
        <f>X56</f>
        <v>0</v>
      </c>
      <c r="Z56" s="5"/>
      <c r="AA56" s="6">
        <f>Z56</f>
        <v>0</v>
      </c>
      <c r="AB56" s="7"/>
      <c r="AC56" s="9">
        <f>AB56</f>
        <v>0</v>
      </c>
      <c r="AD56" s="5"/>
      <c r="AE56" s="15">
        <f>AD56</f>
        <v>0</v>
      </c>
    </row>
    <row r="57" spans="1:31" ht="17.25" customHeight="1">
      <c r="A57" s="17">
        <v>15</v>
      </c>
      <c r="B57" s="17">
        <v>5</v>
      </c>
      <c r="C57" s="6">
        <f>B57*2</f>
        <v>10</v>
      </c>
      <c r="D57" s="7"/>
      <c r="E57" s="9">
        <f>D57*2</f>
        <v>0</v>
      </c>
      <c r="F57" s="5">
        <v>5</v>
      </c>
      <c r="G57" s="6">
        <f>F57*2</f>
        <v>10</v>
      </c>
      <c r="H57" s="7">
        <v>4</v>
      </c>
      <c r="I57" s="9">
        <f>H57*2</f>
        <v>8</v>
      </c>
      <c r="J57" s="5"/>
      <c r="K57" s="15">
        <f>J57*2</f>
        <v>0</v>
      </c>
      <c r="L57" s="17"/>
      <c r="M57" s="6">
        <f>L57*2</f>
        <v>0</v>
      </c>
      <c r="N57" s="7"/>
      <c r="O57" s="9">
        <f>N57*2</f>
        <v>0</v>
      </c>
      <c r="P57" s="5"/>
      <c r="Q57" s="6">
        <f>P57*2</f>
        <v>0</v>
      </c>
      <c r="R57" s="7"/>
      <c r="S57" s="9">
        <f>R57*2</f>
        <v>0</v>
      </c>
      <c r="T57" s="5"/>
      <c r="U57" s="15">
        <f>T57*2</f>
        <v>0</v>
      </c>
      <c r="V57" s="17"/>
      <c r="W57" s="6">
        <f>V57*2</f>
        <v>0</v>
      </c>
      <c r="X57" s="7"/>
      <c r="Y57" s="9">
        <f>X57*2</f>
        <v>0</v>
      </c>
      <c r="Z57" s="5"/>
      <c r="AA57" s="6">
        <f>Z57*2</f>
        <v>0</v>
      </c>
      <c r="AB57" s="7"/>
      <c r="AC57" s="9">
        <f>AB57*2</f>
        <v>0</v>
      </c>
      <c r="AD57" s="5"/>
      <c r="AE57" s="15">
        <f>AD57*2</f>
        <v>0</v>
      </c>
    </row>
    <row r="58" spans="1:31" ht="17.25" customHeight="1">
      <c r="A58" s="17">
        <v>16</v>
      </c>
      <c r="B58" s="17">
        <v>4</v>
      </c>
      <c r="C58" s="6">
        <f>B58*2</f>
        <v>8</v>
      </c>
      <c r="D58" s="7"/>
      <c r="E58" s="9">
        <f>D58*2</f>
        <v>0</v>
      </c>
      <c r="F58" s="5">
        <v>5</v>
      </c>
      <c r="G58" s="6">
        <f>F58*2</f>
        <v>10</v>
      </c>
      <c r="H58" s="7">
        <v>4</v>
      </c>
      <c r="I58" s="9">
        <f>H58*2</f>
        <v>8</v>
      </c>
      <c r="J58" s="5"/>
      <c r="K58" s="15">
        <f>J58*2</f>
        <v>0</v>
      </c>
      <c r="L58" s="17"/>
      <c r="M58" s="6">
        <f>L58*2</f>
        <v>0</v>
      </c>
      <c r="N58" s="7"/>
      <c r="O58" s="9">
        <f>N58*2</f>
        <v>0</v>
      </c>
      <c r="P58" s="5"/>
      <c r="Q58" s="6">
        <f>P58*2</f>
        <v>0</v>
      </c>
      <c r="R58" s="7"/>
      <c r="S58" s="9">
        <f>R58*2</f>
        <v>0</v>
      </c>
      <c r="T58" s="5"/>
      <c r="U58" s="15">
        <f>T58*2</f>
        <v>0</v>
      </c>
      <c r="V58" s="17"/>
      <c r="W58" s="6">
        <f>V58*2</f>
        <v>0</v>
      </c>
      <c r="X58" s="7"/>
      <c r="Y58" s="9">
        <f>X58*2</f>
        <v>0</v>
      </c>
      <c r="Z58" s="5"/>
      <c r="AA58" s="6">
        <f>Z58*2</f>
        <v>0</v>
      </c>
      <c r="AB58" s="7"/>
      <c r="AC58" s="9">
        <f>AB58*2</f>
        <v>0</v>
      </c>
      <c r="AD58" s="5"/>
      <c r="AE58" s="15">
        <f>AD58*2</f>
        <v>0</v>
      </c>
    </row>
    <row r="59" spans="1:31" ht="17.25" customHeight="1">
      <c r="A59" s="17">
        <v>17</v>
      </c>
      <c r="B59" s="17">
        <v>5</v>
      </c>
      <c r="C59" s="6">
        <f>B59</f>
        <v>5</v>
      </c>
      <c r="D59" s="7"/>
      <c r="E59" s="9">
        <f>D59</f>
        <v>0</v>
      </c>
      <c r="F59" s="5">
        <v>6</v>
      </c>
      <c r="G59" s="6">
        <f>F59</f>
        <v>6</v>
      </c>
      <c r="H59" s="7">
        <v>5</v>
      </c>
      <c r="I59" s="9">
        <f>H59</f>
        <v>5</v>
      </c>
      <c r="J59" s="5"/>
      <c r="K59" s="15">
        <f>J59</f>
        <v>0</v>
      </c>
      <c r="L59" s="17"/>
      <c r="M59" s="6">
        <f>L59</f>
        <v>0</v>
      </c>
      <c r="N59" s="7"/>
      <c r="O59" s="9">
        <f>N59</f>
        <v>0</v>
      </c>
      <c r="P59" s="5"/>
      <c r="Q59" s="6">
        <f>P59</f>
        <v>0</v>
      </c>
      <c r="R59" s="7"/>
      <c r="S59" s="9">
        <f>R59</f>
        <v>0</v>
      </c>
      <c r="T59" s="5"/>
      <c r="U59" s="15">
        <f>T59</f>
        <v>0</v>
      </c>
      <c r="V59" s="17"/>
      <c r="W59" s="6">
        <f>V59</f>
        <v>0</v>
      </c>
      <c r="X59" s="7"/>
      <c r="Y59" s="9">
        <f>X59</f>
        <v>0</v>
      </c>
      <c r="Z59" s="5"/>
      <c r="AA59" s="6">
        <f>Z59</f>
        <v>0</v>
      </c>
      <c r="AB59" s="7"/>
      <c r="AC59" s="9">
        <f>AB59</f>
        <v>0</v>
      </c>
      <c r="AD59" s="5"/>
      <c r="AE59" s="15">
        <f>AD59</f>
        <v>0</v>
      </c>
    </row>
    <row r="60" spans="1:31" ht="17.25" customHeight="1">
      <c r="A60" s="17">
        <v>18</v>
      </c>
      <c r="B60" s="17">
        <v>4</v>
      </c>
      <c r="C60" s="6">
        <f aca="true" t="shared" si="15" ref="C60:C67">B60*2</f>
        <v>8</v>
      </c>
      <c r="D60" s="7"/>
      <c r="E60" s="9">
        <f aca="true" t="shared" si="16" ref="E60:E67">D60*2</f>
        <v>0</v>
      </c>
      <c r="F60" s="5">
        <v>5</v>
      </c>
      <c r="G60" s="6">
        <f aca="true" t="shared" si="17" ref="G60:G67">F60*2</f>
        <v>10</v>
      </c>
      <c r="H60" s="7">
        <v>4</v>
      </c>
      <c r="I60" s="9">
        <f aca="true" t="shared" si="18" ref="I60:I67">H60*2</f>
        <v>8</v>
      </c>
      <c r="J60" s="5"/>
      <c r="K60" s="15">
        <f aca="true" t="shared" si="19" ref="K60:K67">J60*2</f>
        <v>0</v>
      </c>
      <c r="L60" s="17"/>
      <c r="M60" s="6">
        <f aca="true" t="shared" si="20" ref="M60:M67">L60*2</f>
        <v>0</v>
      </c>
      <c r="N60" s="7"/>
      <c r="O60" s="9">
        <f aca="true" t="shared" si="21" ref="O60:O67">N60*2</f>
        <v>0</v>
      </c>
      <c r="P60" s="5"/>
      <c r="Q60" s="6">
        <f aca="true" t="shared" si="22" ref="Q60:Q67">P60*2</f>
        <v>0</v>
      </c>
      <c r="R60" s="7"/>
      <c r="S60" s="9">
        <f aca="true" t="shared" si="23" ref="S60:S67">R60*2</f>
        <v>0</v>
      </c>
      <c r="T60" s="5"/>
      <c r="U60" s="15">
        <f aca="true" t="shared" si="24" ref="U60:U67">T60*2</f>
        <v>0</v>
      </c>
      <c r="V60" s="17"/>
      <c r="W60" s="6">
        <f aca="true" t="shared" si="25" ref="W60:W67">V60*2</f>
        <v>0</v>
      </c>
      <c r="X60" s="7"/>
      <c r="Y60" s="9">
        <f aca="true" t="shared" si="26" ref="Y60:Y67">X60*2</f>
        <v>0</v>
      </c>
      <c r="Z60" s="5"/>
      <c r="AA60" s="6">
        <f aca="true" t="shared" si="27" ref="AA60:AA67">Z60*2</f>
        <v>0</v>
      </c>
      <c r="AB60" s="7"/>
      <c r="AC60" s="9">
        <f aca="true" t="shared" si="28" ref="AC60:AC67">AB60*2</f>
        <v>0</v>
      </c>
      <c r="AD60" s="5"/>
      <c r="AE60" s="15">
        <f aca="true" t="shared" si="29" ref="AE60:AE67">AD60*2</f>
        <v>0</v>
      </c>
    </row>
    <row r="61" spans="1:31" ht="17.25" customHeight="1">
      <c r="A61" s="17">
        <v>19</v>
      </c>
      <c r="B61" s="17">
        <v>6</v>
      </c>
      <c r="C61" s="6">
        <f t="shared" si="15"/>
        <v>12</v>
      </c>
      <c r="D61" s="7"/>
      <c r="E61" s="9">
        <f t="shared" si="16"/>
        <v>0</v>
      </c>
      <c r="F61" s="5">
        <v>6</v>
      </c>
      <c r="G61" s="6">
        <f t="shared" si="17"/>
        <v>12</v>
      </c>
      <c r="H61" s="7">
        <v>4</v>
      </c>
      <c r="I61" s="9">
        <f t="shared" si="18"/>
        <v>8</v>
      </c>
      <c r="J61" s="5"/>
      <c r="K61" s="15">
        <f t="shared" si="19"/>
        <v>0</v>
      </c>
      <c r="L61" s="17"/>
      <c r="M61" s="6">
        <f t="shared" si="20"/>
        <v>0</v>
      </c>
      <c r="N61" s="7"/>
      <c r="O61" s="9">
        <f t="shared" si="21"/>
        <v>0</v>
      </c>
      <c r="P61" s="5"/>
      <c r="Q61" s="6">
        <f t="shared" si="22"/>
        <v>0</v>
      </c>
      <c r="R61" s="7"/>
      <c r="S61" s="9">
        <f t="shared" si="23"/>
        <v>0</v>
      </c>
      <c r="T61" s="5"/>
      <c r="U61" s="15">
        <f t="shared" si="24"/>
        <v>0</v>
      </c>
      <c r="V61" s="17"/>
      <c r="W61" s="6">
        <f t="shared" si="25"/>
        <v>0</v>
      </c>
      <c r="X61" s="7"/>
      <c r="Y61" s="9">
        <f t="shared" si="26"/>
        <v>0</v>
      </c>
      <c r="Z61" s="5"/>
      <c r="AA61" s="6">
        <f t="shared" si="27"/>
        <v>0</v>
      </c>
      <c r="AB61" s="7"/>
      <c r="AC61" s="9">
        <f t="shared" si="28"/>
        <v>0</v>
      </c>
      <c r="AD61" s="5"/>
      <c r="AE61" s="15">
        <f t="shared" si="29"/>
        <v>0</v>
      </c>
    </row>
    <row r="62" spans="1:31" ht="17.25" customHeight="1">
      <c r="A62" s="17">
        <v>20</v>
      </c>
      <c r="B62" s="17">
        <v>5</v>
      </c>
      <c r="C62" s="6">
        <f t="shared" si="15"/>
        <v>10</v>
      </c>
      <c r="D62" s="7"/>
      <c r="E62" s="9">
        <f t="shared" si="16"/>
        <v>0</v>
      </c>
      <c r="F62" s="5">
        <v>5</v>
      </c>
      <c r="G62" s="6">
        <f t="shared" si="17"/>
        <v>10</v>
      </c>
      <c r="H62" s="7">
        <v>5</v>
      </c>
      <c r="I62" s="9">
        <f t="shared" si="18"/>
        <v>10</v>
      </c>
      <c r="J62" s="5"/>
      <c r="K62" s="15">
        <f t="shared" si="19"/>
        <v>0</v>
      </c>
      <c r="L62" s="17"/>
      <c r="M62" s="6">
        <f t="shared" si="20"/>
        <v>0</v>
      </c>
      <c r="N62" s="7"/>
      <c r="O62" s="9">
        <f t="shared" si="21"/>
        <v>0</v>
      </c>
      <c r="P62" s="5"/>
      <c r="Q62" s="6">
        <f t="shared" si="22"/>
        <v>0</v>
      </c>
      <c r="R62" s="7"/>
      <c r="S62" s="9">
        <f t="shared" si="23"/>
        <v>0</v>
      </c>
      <c r="T62" s="5"/>
      <c r="U62" s="15">
        <f t="shared" si="24"/>
        <v>0</v>
      </c>
      <c r="V62" s="17"/>
      <c r="W62" s="6">
        <f t="shared" si="25"/>
        <v>0</v>
      </c>
      <c r="X62" s="7"/>
      <c r="Y62" s="9">
        <f t="shared" si="26"/>
        <v>0</v>
      </c>
      <c r="Z62" s="5"/>
      <c r="AA62" s="6">
        <f t="shared" si="27"/>
        <v>0</v>
      </c>
      <c r="AB62" s="7"/>
      <c r="AC62" s="9">
        <f t="shared" si="28"/>
        <v>0</v>
      </c>
      <c r="AD62" s="5"/>
      <c r="AE62" s="15">
        <f t="shared" si="29"/>
        <v>0</v>
      </c>
    </row>
    <row r="63" spans="1:31" ht="17.25" customHeight="1">
      <c r="A63" s="18">
        <v>21</v>
      </c>
      <c r="B63" s="18">
        <v>7</v>
      </c>
      <c r="C63" s="12">
        <f>B63*2</f>
        <v>14</v>
      </c>
      <c r="D63" s="13"/>
      <c r="E63" s="14">
        <f>D63*2</f>
        <v>0</v>
      </c>
      <c r="F63" s="11">
        <v>6</v>
      </c>
      <c r="G63" s="12">
        <f>F63*2</f>
        <v>12</v>
      </c>
      <c r="H63" s="13">
        <v>5</v>
      </c>
      <c r="I63" s="14">
        <f>H63*2</f>
        <v>10</v>
      </c>
      <c r="J63" s="11"/>
      <c r="K63" s="16">
        <f>J63*2</f>
        <v>0</v>
      </c>
      <c r="L63" s="18"/>
      <c r="M63" s="12">
        <f>L63*2</f>
        <v>0</v>
      </c>
      <c r="N63" s="13"/>
      <c r="O63" s="14">
        <f>N63*2</f>
        <v>0</v>
      </c>
      <c r="P63" s="11"/>
      <c r="Q63" s="12">
        <f>P63*2</f>
        <v>0</v>
      </c>
      <c r="R63" s="13"/>
      <c r="S63" s="14">
        <f>R63*2</f>
        <v>0</v>
      </c>
      <c r="T63" s="11"/>
      <c r="U63" s="16">
        <f>T63*2</f>
        <v>0</v>
      </c>
      <c r="V63" s="18"/>
      <c r="W63" s="12">
        <f>V63*2</f>
        <v>0</v>
      </c>
      <c r="X63" s="13"/>
      <c r="Y63" s="14">
        <f>X63*2</f>
        <v>0</v>
      </c>
      <c r="Z63" s="11"/>
      <c r="AA63" s="12">
        <f>Z63*2</f>
        <v>0</v>
      </c>
      <c r="AB63" s="13"/>
      <c r="AC63" s="14">
        <f>AB63*2</f>
        <v>0</v>
      </c>
      <c r="AD63" s="11"/>
      <c r="AE63" s="16">
        <f>AD63*2</f>
        <v>0</v>
      </c>
    </row>
    <row r="64" spans="1:31" ht="17.25" customHeight="1">
      <c r="A64" s="17" t="s">
        <v>4</v>
      </c>
      <c r="B64" s="17">
        <v>6</v>
      </c>
      <c r="C64" s="6">
        <f t="shared" si="15"/>
        <v>12</v>
      </c>
      <c r="D64" s="7"/>
      <c r="E64" s="9">
        <f t="shared" si="16"/>
        <v>0</v>
      </c>
      <c r="F64" s="5">
        <v>6</v>
      </c>
      <c r="G64" s="6">
        <f t="shared" si="17"/>
        <v>12</v>
      </c>
      <c r="H64" s="7">
        <v>6</v>
      </c>
      <c r="I64" s="9">
        <f t="shared" si="18"/>
        <v>12</v>
      </c>
      <c r="J64" s="5"/>
      <c r="K64" s="15">
        <f t="shared" si="19"/>
        <v>0</v>
      </c>
      <c r="L64" s="17"/>
      <c r="M64" s="6">
        <f t="shared" si="20"/>
        <v>0</v>
      </c>
      <c r="N64" s="7"/>
      <c r="O64" s="9">
        <f t="shared" si="21"/>
        <v>0</v>
      </c>
      <c r="P64" s="5"/>
      <c r="Q64" s="6">
        <f t="shared" si="22"/>
        <v>0</v>
      </c>
      <c r="R64" s="7"/>
      <c r="S64" s="9">
        <f t="shared" si="23"/>
        <v>0</v>
      </c>
      <c r="T64" s="5"/>
      <c r="U64" s="15">
        <f t="shared" si="24"/>
        <v>0</v>
      </c>
      <c r="V64" s="17"/>
      <c r="W64" s="6">
        <f t="shared" si="25"/>
        <v>0</v>
      </c>
      <c r="X64" s="7"/>
      <c r="Y64" s="9">
        <f t="shared" si="26"/>
        <v>0</v>
      </c>
      <c r="Z64" s="5"/>
      <c r="AA64" s="6">
        <f t="shared" si="27"/>
        <v>0</v>
      </c>
      <c r="AB64" s="7"/>
      <c r="AC64" s="9">
        <f t="shared" si="28"/>
        <v>0</v>
      </c>
      <c r="AD64" s="5"/>
      <c r="AE64" s="15">
        <f t="shared" si="29"/>
        <v>0</v>
      </c>
    </row>
    <row r="65" spans="1:31" ht="17.25" customHeight="1">
      <c r="A65" s="17" t="s">
        <v>5</v>
      </c>
      <c r="B65" s="17">
        <v>5</v>
      </c>
      <c r="C65" s="6">
        <f t="shared" si="15"/>
        <v>10</v>
      </c>
      <c r="D65" s="7"/>
      <c r="E65" s="9">
        <f t="shared" si="16"/>
        <v>0</v>
      </c>
      <c r="F65" s="5">
        <v>5</v>
      </c>
      <c r="G65" s="6">
        <f t="shared" si="17"/>
        <v>10</v>
      </c>
      <c r="H65" s="7">
        <v>5</v>
      </c>
      <c r="I65" s="9">
        <f t="shared" si="18"/>
        <v>10</v>
      </c>
      <c r="J65" s="5"/>
      <c r="K65" s="15">
        <f t="shared" si="19"/>
        <v>0</v>
      </c>
      <c r="L65" s="17"/>
      <c r="M65" s="6">
        <f t="shared" si="20"/>
        <v>0</v>
      </c>
      <c r="N65" s="7"/>
      <c r="O65" s="9">
        <f t="shared" si="21"/>
        <v>0</v>
      </c>
      <c r="P65" s="5"/>
      <c r="Q65" s="6">
        <f t="shared" si="22"/>
        <v>0</v>
      </c>
      <c r="R65" s="7"/>
      <c r="S65" s="9">
        <f t="shared" si="23"/>
        <v>0</v>
      </c>
      <c r="T65" s="5"/>
      <c r="U65" s="15">
        <f t="shared" si="24"/>
        <v>0</v>
      </c>
      <c r="V65" s="17"/>
      <c r="W65" s="6">
        <f t="shared" si="25"/>
        <v>0</v>
      </c>
      <c r="X65" s="7"/>
      <c r="Y65" s="9">
        <f t="shared" si="26"/>
        <v>0</v>
      </c>
      <c r="Z65" s="5"/>
      <c r="AA65" s="6">
        <f t="shared" si="27"/>
        <v>0</v>
      </c>
      <c r="AB65" s="7"/>
      <c r="AC65" s="9">
        <f t="shared" si="28"/>
        <v>0</v>
      </c>
      <c r="AD65" s="5"/>
      <c r="AE65" s="15">
        <f t="shared" si="29"/>
        <v>0</v>
      </c>
    </row>
    <row r="66" spans="1:31" ht="17.25" customHeight="1">
      <c r="A66" s="17" t="s">
        <v>1</v>
      </c>
      <c r="B66" s="17">
        <v>5</v>
      </c>
      <c r="C66" s="6">
        <f t="shared" si="15"/>
        <v>10</v>
      </c>
      <c r="D66" s="7"/>
      <c r="E66" s="9">
        <f t="shared" si="16"/>
        <v>0</v>
      </c>
      <c r="F66" s="5">
        <v>5</v>
      </c>
      <c r="G66" s="6">
        <f t="shared" si="17"/>
        <v>10</v>
      </c>
      <c r="H66" s="7">
        <v>5</v>
      </c>
      <c r="I66" s="9">
        <f t="shared" si="18"/>
        <v>10</v>
      </c>
      <c r="J66" s="5"/>
      <c r="K66" s="15">
        <f t="shared" si="19"/>
        <v>0</v>
      </c>
      <c r="L66" s="17"/>
      <c r="M66" s="6">
        <f t="shared" si="20"/>
        <v>0</v>
      </c>
      <c r="N66" s="7"/>
      <c r="O66" s="9">
        <f t="shared" si="21"/>
        <v>0</v>
      </c>
      <c r="P66" s="5"/>
      <c r="Q66" s="6">
        <f t="shared" si="22"/>
        <v>0</v>
      </c>
      <c r="R66" s="7"/>
      <c r="S66" s="9">
        <f t="shared" si="23"/>
        <v>0</v>
      </c>
      <c r="T66" s="5"/>
      <c r="U66" s="15">
        <f t="shared" si="24"/>
        <v>0</v>
      </c>
      <c r="V66" s="17"/>
      <c r="W66" s="6">
        <f t="shared" si="25"/>
        <v>0</v>
      </c>
      <c r="X66" s="7"/>
      <c r="Y66" s="9">
        <f t="shared" si="26"/>
        <v>0</v>
      </c>
      <c r="Z66" s="5"/>
      <c r="AA66" s="6">
        <f t="shared" si="27"/>
        <v>0</v>
      </c>
      <c r="AB66" s="7"/>
      <c r="AC66" s="9">
        <f t="shared" si="28"/>
        <v>0</v>
      </c>
      <c r="AD66" s="5"/>
      <c r="AE66" s="15">
        <f t="shared" si="29"/>
        <v>0</v>
      </c>
    </row>
    <row r="67" spans="1:31" ht="17.25" customHeight="1">
      <c r="A67" s="17" t="s">
        <v>6</v>
      </c>
      <c r="B67" s="17">
        <v>6</v>
      </c>
      <c r="C67" s="6">
        <f t="shared" si="15"/>
        <v>12</v>
      </c>
      <c r="D67" s="7"/>
      <c r="E67" s="9">
        <f t="shared" si="16"/>
        <v>0</v>
      </c>
      <c r="F67" s="5">
        <v>6</v>
      </c>
      <c r="G67" s="6">
        <f t="shared" si="17"/>
        <v>12</v>
      </c>
      <c r="H67" s="7">
        <v>6</v>
      </c>
      <c r="I67" s="9">
        <f t="shared" si="18"/>
        <v>12</v>
      </c>
      <c r="J67" s="5"/>
      <c r="K67" s="15">
        <f t="shared" si="19"/>
        <v>0</v>
      </c>
      <c r="L67" s="17"/>
      <c r="M67" s="6">
        <f t="shared" si="20"/>
        <v>0</v>
      </c>
      <c r="N67" s="7"/>
      <c r="O67" s="9">
        <f t="shared" si="21"/>
        <v>0</v>
      </c>
      <c r="P67" s="5"/>
      <c r="Q67" s="6">
        <f t="shared" si="22"/>
        <v>0</v>
      </c>
      <c r="R67" s="7"/>
      <c r="S67" s="9">
        <f t="shared" si="23"/>
        <v>0</v>
      </c>
      <c r="T67" s="5"/>
      <c r="U67" s="15">
        <f t="shared" si="24"/>
        <v>0</v>
      </c>
      <c r="V67" s="17"/>
      <c r="W67" s="6">
        <f t="shared" si="25"/>
        <v>0</v>
      </c>
      <c r="X67" s="7"/>
      <c r="Y67" s="9">
        <f t="shared" si="26"/>
        <v>0</v>
      </c>
      <c r="Z67" s="5"/>
      <c r="AA67" s="6">
        <f t="shared" si="27"/>
        <v>0</v>
      </c>
      <c r="AB67" s="7"/>
      <c r="AC67" s="9">
        <f t="shared" si="28"/>
        <v>0</v>
      </c>
      <c r="AD67" s="5"/>
      <c r="AE67" s="15">
        <f t="shared" si="29"/>
        <v>0</v>
      </c>
    </row>
    <row r="68" spans="1:31" ht="17.25" customHeight="1">
      <c r="A68" s="18" t="s">
        <v>7</v>
      </c>
      <c r="B68" s="18">
        <v>8</v>
      </c>
      <c r="C68" s="12">
        <f>B68</f>
        <v>8</v>
      </c>
      <c r="D68" s="13"/>
      <c r="E68" s="14">
        <f>D68</f>
        <v>0</v>
      </c>
      <c r="F68" s="11">
        <v>7</v>
      </c>
      <c r="G68" s="12">
        <f>F68</f>
        <v>7</v>
      </c>
      <c r="H68" s="13">
        <v>7</v>
      </c>
      <c r="I68" s="14">
        <f>H68</f>
        <v>7</v>
      </c>
      <c r="J68" s="11"/>
      <c r="K68" s="16">
        <f>J68</f>
        <v>0</v>
      </c>
      <c r="L68" s="18"/>
      <c r="M68" s="12">
        <f>L68</f>
        <v>0</v>
      </c>
      <c r="N68" s="13"/>
      <c r="O68" s="14">
        <f>N68</f>
        <v>0</v>
      </c>
      <c r="P68" s="11"/>
      <c r="Q68" s="12">
        <f>P68</f>
        <v>0</v>
      </c>
      <c r="R68" s="13"/>
      <c r="S68" s="14">
        <f>R68</f>
        <v>0</v>
      </c>
      <c r="T68" s="11"/>
      <c r="U68" s="16">
        <f>T68</f>
        <v>0</v>
      </c>
      <c r="V68" s="18"/>
      <c r="W68" s="12">
        <f>V68</f>
        <v>0</v>
      </c>
      <c r="X68" s="13"/>
      <c r="Y68" s="14">
        <f>X68</f>
        <v>0</v>
      </c>
      <c r="Z68" s="11"/>
      <c r="AA68" s="12">
        <f>Z68</f>
        <v>0</v>
      </c>
      <c r="AB68" s="13"/>
      <c r="AC68" s="14">
        <f>AB68</f>
        <v>0</v>
      </c>
      <c r="AD68" s="11"/>
      <c r="AE68" s="16">
        <f>AD68</f>
        <v>0</v>
      </c>
    </row>
    <row r="69" spans="1:31" ht="17.25" customHeight="1" thickBot="1">
      <c r="A69" s="63" t="s">
        <v>8</v>
      </c>
      <c r="B69" s="106">
        <f>SUM(C43:C68)</f>
        <v>219</v>
      </c>
      <c r="C69" s="104"/>
      <c r="D69" s="102">
        <f>SUM(E43:E68)</f>
        <v>0</v>
      </c>
      <c r="E69" s="103"/>
      <c r="F69" s="104">
        <f>SUM(G43:G68)</f>
        <v>231</v>
      </c>
      <c r="G69" s="104"/>
      <c r="H69" s="102">
        <f>SUM(I43:I68)</f>
        <v>217</v>
      </c>
      <c r="I69" s="103"/>
      <c r="J69" s="104">
        <f>SUM(K43:K68)</f>
        <v>0</v>
      </c>
      <c r="K69" s="105"/>
      <c r="L69" s="106">
        <f>SUM(M43:M68)</f>
        <v>0</v>
      </c>
      <c r="M69" s="104"/>
      <c r="N69" s="102">
        <f>SUM(O43:O68)</f>
        <v>0</v>
      </c>
      <c r="O69" s="103"/>
      <c r="P69" s="104">
        <f>SUM(Q43:Q68)</f>
        <v>0</v>
      </c>
      <c r="Q69" s="104"/>
      <c r="R69" s="102">
        <f>SUM(S43:S68)</f>
        <v>0</v>
      </c>
      <c r="S69" s="103"/>
      <c r="T69" s="104">
        <f>SUM(U43:U68)</f>
        <v>0</v>
      </c>
      <c r="U69" s="105"/>
      <c r="V69" s="106">
        <f>SUM(W43:W68)</f>
        <v>0</v>
      </c>
      <c r="W69" s="104"/>
      <c r="X69" s="102">
        <f>SUM(Y43:Y68)</f>
        <v>0</v>
      </c>
      <c r="Y69" s="103"/>
      <c r="Z69" s="104">
        <f>SUM(AA43:AA68)</f>
        <v>0</v>
      </c>
      <c r="AA69" s="104"/>
      <c r="AB69" s="102">
        <f>SUM(AC43:AC68)</f>
        <v>0</v>
      </c>
      <c r="AC69" s="103"/>
      <c r="AD69" s="104">
        <f>SUM(AE43:AE68)</f>
        <v>0</v>
      </c>
      <c r="AE69" s="105"/>
    </row>
    <row r="70" spans="1:31" ht="17.25" customHeight="1" thickTop="1">
      <c r="A70" s="17" t="s">
        <v>9</v>
      </c>
      <c r="B70" s="17"/>
      <c r="C70" s="5"/>
      <c r="D70" s="7"/>
      <c r="E70" s="64"/>
      <c r="F70" s="5"/>
      <c r="G70" s="5"/>
      <c r="H70" s="7"/>
      <c r="I70" s="64"/>
      <c r="J70" s="5"/>
      <c r="K70" s="62"/>
      <c r="L70" s="17"/>
      <c r="M70" s="5"/>
      <c r="N70" s="7"/>
      <c r="O70" s="64"/>
      <c r="P70" s="5"/>
      <c r="Q70" s="5"/>
      <c r="R70" s="7"/>
      <c r="S70" s="64"/>
      <c r="T70" s="5"/>
      <c r="U70" s="62"/>
      <c r="V70" s="17"/>
      <c r="W70" s="5"/>
      <c r="X70" s="7"/>
      <c r="Y70" s="64"/>
      <c r="Z70" s="5"/>
      <c r="AA70" s="5"/>
      <c r="AB70" s="7"/>
      <c r="AC70" s="64"/>
      <c r="AD70" s="5"/>
      <c r="AE70" s="62"/>
    </row>
    <row r="71" spans="1:31" ht="17.25" customHeight="1">
      <c r="A71" s="17" t="s">
        <v>10</v>
      </c>
      <c r="B71" s="17"/>
      <c r="C71" s="5"/>
      <c r="D71" s="7"/>
      <c r="E71" s="64"/>
      <c r="F71" s="5"/>
      <c r="G71" s="5"/>
      <c r="H71" s="7"/>
      <c r="I71" s="64"/>
      <c r="J71" s="5"/>
      <c r="K71" s="62"/>
      <c r="L71" s="17"/>
      <c r="M71" s="5"/>
      <c r="N71" s="7"/>
      <c r="O71" s="64"/>
      <c r="P71" s="5"/>
      <c r="Q71" s="5"/>
      <c r="R71" s="7"/>
      <c r="S71" s="64"/>
      <c r="T71" s="5"/>
      <c r="U71" s="62"/>
      <c r="V71" s="17"/>
      <c r="W71" s="5"/>
      <c r="X71" s="7"/>
      <c r="Y71" s="64"/>
      <c r="Z71" s="5"/>
      <c r="AA71" s="5"/>
      <c r="AB71" s="7"/>
      <c r="AC71" s="64"/>
      <c r="AD71" s="5"/>
      <c r="AE71" s="62"/>
    </row>
    <row r="72" spans="1:31" ht="17.25" customHeight="1">
      <c r="A72" s="17" t="s">
        <v>11</v>
      </c>
      <c r="B72" s="17"/>
      <c r="C72" s="5"/>
      <c r="D72" s="7"/>
      <c r="E72" s="64"/>
      <c r="F72" s="5"/>
      <c r="G72" s="5"/>
      <c r="H72" s="7"/>
      <c r="I72" s="64"/>
      <c r="J72" s="5"/>
      <c r="K72" s="62"/>
      <c r="L72" s="17"/>
      <c r="M72" s="5"/>
      <c r="N72" s="7"/>
      <c r="O72" s="64"/>
      <c r="P72" s="5"/>
      <c r="Q72" s="5"/>
      <c r="R72" s="7"/>
      <c r="S72" s="64"/>
      <c r="T72" s="5"/>
      <c r="U72" s="62"/>
      <c r="V72" s="17"/>
      <c r="W72" s="5"/>
      <c r="X72" s="7"/>
      <c r="Y72" s="64"/>
      <c r="Z72" s="5"/>
      <c r="AA72" s="5"/>
      <c r="AB72" s="7"/>
      <c r="AC72" s="64"/>
      <c r="AD72" s="5"/>
      <c r="AE72" s="62"/>
    </row>
    <row r="73" spans="1:31" ht="17.25" customHeight="1" thickBot="1">
      <c r="A73" s="61" t="s">
        <v>12</v>
      </c>
      <c r="B73" s="106">
        <f>SUM(B70:C72)</f>
        <v>0</v>
      </c>
      <c r="C73" s="104"/>
      <c r="D73" s="102">
        <f>SUM(D70:E72)</f>
        <v>0</v>
      </c>
      <c r="E73" s="103"/>
      <c r="F73" s="104">
        <f>SUM(F70:G72)</f>
        <v>0</v>
      </c>
      <c r="G73" s="104"/>
      <c r="H73" s="102">
        <f>SUM(H70:I72)</f>
        <v>0</v>
      </c>
      <c r="I73" s="103"/>
      <c r="J73" s="104">
        <f>SUM(J70:K72)</f>
        <v>0</v>
      </c>
      <c r="K73" s="105"/>
      <c r="L73" s="106">
        <f>SUM(L70:M72)</f>
        <v>0</v>
      </c>
      <c r="M73" s="104"/>
      <c r="N73" s="102">
        <f>SUM(N70:O72)</f>
        <v>0</v>
      </c>
      <c r="O73" s="103"/>
      <c r="P73" s="104">
        <f>SUM(P70:Q72)</f>
        <v>0</v>
      </c>
      <c r="Q73" s="104"/>
      <c r="R73" s="102">
        <f>SUM(R70:S72)</f>
        <v>0</v>
      </c>
      <c r="S73" s="103"/>
      <c r="T73" s="104">
        <f>SUM(T70:U72)</f>
        <v>0</v>
      </c>
      <c r="U73" s="105"/>
      <c r="V73" s="106">
        <f>SUM(V70:W72)</f>
        <v>0</v>
      </c>
      <c r="W73" s="104"/>
      <c r="X73" s="102">
        <f>SUM(X70:Y72)</f>
        <v>0</v>
      </c>
      <c r="Y73" s="103"/>
      <c r="Z73" s="104">
        <f>SUM(Z70:AA72)</f>
        <v>0</v>
      </c>
      <c r="AA73" s="104"/>
      <c r="AB73" s="102">
        <f>SUM(AB70:AC72)</f>
        <v>0</v>
      </c>
      <c r="AC73" s="103"/>
      <c r="AD73" s="104">
        <f>SUM(AD70:AE72)</f>
        <v>0</v>
      </c>
      <c r="AE73" s="105"/>
    </row>
    <row r="74" spans="1:31" ht="17.25" customHeight="1" thickTop="1">
      <c r="A74" s="60" t="s">
        <v>13</v>
      </c>
      <c r="B74" s="117">
        <f>(B69-B73)</f>
        <v>219</v>
      </c>
      <c r="C74" s="118"/>
      <c r="D74" s="92">
        <f>D69-D73</f>
        <v>0</v>
      </c>
      <c r="E74" s="93"/>
      <c r="F74" s="118">
        <f>F69-F73</f>
        <v>231</v>
      </c>
      <c r="G74" s="118"/>
      <c r="H74" s="92">
        <f>H69-H73</f>
        <v>217</v>
      </c>
      <c r="I74" s="93"/>
      <c r="J74" s="118">
        <f>J69-J73</f>
        <v>0</v>
      </c>
      <c r="K74" s="94"/>
      <c r="L74" s="117">
        <f>(L69-L73)</f>
        <v>0</v>
      </c>
      <c r="M74" s="118"/>
      <c r="N74" s="92">
        <f>N69-N73</f>
        <v>0</v>
      </c>
      <c r="O74" s="93"/>
      <c r="P74" s="118">
        <f>P69-P73</f>
        <v>0</v>
      </c>
      <c r="Q74" s="118"/>
      <c r="R74" s="92">
        <f>R69-R73</f>
        <v>0</v>
      </c>
      <c r="S74" s="93"/>
      <c r="T74" s="118">
        <f>T69-T73</f>
        <v>0</v>
      </c>
      <c r="U74" s="94"/>
      <c r="V74" s="117">
        <f>(V69-V73)</f>
        <v>0</v>
      </c>
      <c r="W74" s="118"/>
      <c r="X74" s="92">
        <f>X69-X73</f>
        <v>0</v>
      </c>
      <c r="Y74" s="93"/>
      <c r="Z74" s="118">
        <f>Z69-Z73</f>
        <v>0</v>
      </c>
      <c r="AA74" s="118"/>
      <c r="AB74" s="92">
        <f>AB69-AB73</f>
        <v>0</v>
      </c>
      <c r="AC74" s="93"/>
      <c r="AD74" s="118">
        <f>AD69-AD73</f>
        <v>0</v>
      </c>
      <c r="AE74" s="94"/>
    </row>
  </sheetData>
  <mergeCells count="135">
    <mergeCell ref="X74:Y74"/>
    <mergeCell ref="Z74:AA74"/>
    <mergeCell ref="AB74:AC74"/>
    <mergeCell ref="AD74:AE74"/>
    <mergeCell ref="P74:Q74"/>
    <mergeCell ref="R74:S74"/>
    <mergeCell ref="T74:U74"/>
    <mergeCell ref="V74:W74"/>
    <mergeCell ref="Z73:AA73"/>
    <mergeCell ref="AB73:AC73"/>
    <mergeCell ref="AD73:AE73"/>
    <mergeCell ref="B74:C74"/>
    <mergeCell ref="D74:E74"/>
    <mergeCell ref="F74:G74"/>
    <mergeCell ref="H74:I74"/>
    <mergeCell ref="J74:K74"/>
    <mergeCell ref="L74:M74"/>
    <mergeCell ref="N74:O74"/>
    <mergeCell ref="R73:S73"/>
    <mergeCell ref="T73:U73"/>
    <mergeCell ref="V73:W73"/>
    <mergeCell ref="X73:Y73"/>
    <mergeCell ref="J73:K73"/>
    <mergeCell ref="L73:M73"/>
    <mergeCell ref="N73:O73"/>
    <mergeCell ref="P73:Q73"/>
    <mergeCell ref="B73:C73"/>
    <mergeCell ref="D73:E73"/>
    <mergeCell ref="F73:G73"/>
    <mergeCell ref="H73:I73"/>
    <mergeCell ref="X69:Y69"/>
    <mergeCell ref="Z69:AA69"/>
    <mergeCell ref="AB69:AC69"/>
    <mergeCell ref="AD69:AE69"/>
    <mergeCell ref="P69:Q69"/>
    <mergeCell ref="R69:S69"/>
    <mergeCell ref="T69:U69"/>
    <mergeCell ref="V69:W69"/>
    <mergeCell ref="Z42:AA42"/>
    <mergeCell ref="AB42:AC42"/>
    <mergeCell ref="AD42:AE42"/>
    <mergeCell ref="B69:C69"/>
    <mergeCell ref="D69:E69"/>
    <mergeCell ref="F69:G69"/>
    <mergeCell ref="H69:I69"/>
    <mergeCell ref="J69:K69"/>
    <mergeCell ref="L69:M69"/>
    <mergeCell ref="N69:O69"/>
    <mergeCell ref="R42:S42"/>
    <mergeCell ref="T42:U42"/>
    <mergeCell ref="V42:W42"/>
    <mergeCell ref="X42:Y42"/>
    <mergeCell ref="J42:K42"/>
    <mergeCell ref="L42:M42"/>
    <mergeCell ref="N42:O42"/>
    <mergeCell ref="P42:Q42"/>
    <mergeCell ref="B42:C42"/>
    <mergeCell ref="D42:E42"/>
    <mergeCell ref="F42:G42"/>
    <mergeCell ref="H42:I42"/>
    <mergeCell ref="B40:K40"/>
    <mergeCell ref="L40:U40"/>
    <mergeCell ref="V40:AE40"/>
    <mergeCell ref="B41:K41"/>
    <mergeCell ref="L41:U41"/>
    <mergeCell ref="V41:AE41"/>
    <mergeCell ref="X37:Y37"/>
    <mergeCell ref="Z37:AA37"/>
    <mergeCell ref="AB37:AC37"/>
    <mergeCell ref="AD37:AE37"/>
    <mergeCell ref="Z6:AA6"/>
    <mergeCell ref="AB6:AC6"/>
    <mergeCell ref="AD6:AE6"/>
    <mergeCell ref="B37:C37"/>
    <mergeCell ref="D37:E37"/>
    <mergeCell ref="F37:G37"/>
    <mergeCell ref="H37:I37"/>
    <mergeCell ref="J37:K37"/>
    <mergeCell ref="L37:M37"/>
    <mergeCell ref="N37:O37"/>
    <mergeCell ref="R6:S6"/>
    <mergeCell ref="T6:U6"/>
    <mergeCell ref="V6:W6"/>
    <mergeCell ref="X6:Y6"/>
    <mergeCell ref="L5:U5"/>
    <mergeCell ref="V5:AE5"/>
    <mergeCell ref="B6:C6"/>
    <mergeCell ref="D6:E6"/>
    <mergeCell ref="F6:G6"/>
    <mergeCell ref="H6:I6"/>
    <mergeCell ref="J6:K6"/>
    <mergeCell ref="L6:M6"/>
    <mergeCell ref="N6:O6"/>
    <mergeCell ref="P6:Q6"/>
    <mergeCell ref="Z38:AA38"/>
    <mergeCell ref="AB38:AC38"/>
    <mergeCell ref="AD38:AE38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P37:Q37"/>
    <mergeCell ref="R37:S37"/>
    <mergeCell ref="T37:U37"/>
    <mergeCell ref="V37:W37"/>
    <mergeCell ref="AD33:AE33"/>
    <mergeCell ref="V33:W33"/>
    <mergeCell ref="X33:Y33"/>
    <mergeCell ref="Z33:AA33"/>
    <mergeCell ref="AB33:AC33"/>
    <mergeCell ref="T33:U33"/>
    <mergeCell ref="L33:M33"/>
    <mergeCell ref="N33:O33"/>
    <mergeCell ref="P33:Q33"/>
    <mergeCell ref="R33:S33"/>
    <mergeCell ref="B4:K4"/>
    <mergeCell ref="L4:U4"/>
    <mergeCell ref="B1:G1"/>
    <mergeCell ref="I1:K1"/>
    <mergeCell ref="L1:V1"/>
    <mergeCell ref="V4:AE4"/>
    <mergeCell ref="B5:K5"/>
    <mergeCell ref="H33:I33"/>
    <mergeCell ref="J33:K33"/>
    <mergeCell ref="B33:C33"/>
    <mergeCell ref="D33:E33"/>
    <mergeCell ref="F33:G3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N11" sqref="N11"/>
    </sheetView>
  </sheetViews>
  <sheetFormatPr defaultColWidth="9.140625" defaultRowHeight="18" customHeight="1"/>
  <cols>
    <col min="1" max="1" width="7.7109375" style="21" bestFit="1" customWidth="1"/>
    <col min="2" max="2" width="3.7109375" style="21" customWidth="1"/>
    <col min="3" max="3" width="22.421875" style="21" bestFit="1" customWidth="1"/>
    <col min="4" max="4" width="19.00390625" style="21" bestFit="1" customWidth="1"/>
    <col min="5" max="5" width="23.7109375" style="21" bestFit="1" customWidth="1"/>
    <col min="6" max="6" width="23.57421875" style="21" bestFit="1" customWidth="1"/>
    <col min="7" max="7" width="5.57421875" style="21" bestFit="1" customWidth="1"/>
    <col min="8" max="8" width="3.28125" style="30" customWidth="1"/>
    <col min="9" max="9" width="5.57421875" style="21" bestFit="1" customWidth="1"/>
    <col min="10" max="10" width="3.28125" style="30" customWidth="1"/>
    <col min="11" max="11" width="5.57421875" style="21" bestFit="1" customWidth="1"/>
    <col min="12" max="12" width="3.28125" style="30" customWidth="1"/>
    <col min="13" max="13" width="5.57421875" style="21" customWidth="1"/>
    <col min="14" max="14" width="3.28125" style="30" customWidth="1"/>
    <col min="15" max="15" width="5.57421875" style="21" customWidth="1"/>
    <col min="16" max="16" width="3.28125" style="30" customWidth="1"/>
    <col min="17" max="17" width="8.421875" style="23" customWidth="1"/>
    <col min="18" max="18" width="8.140625" style="21" bestFit="1" customWidth="1"/>
    <col min="19" max="16384" width="9.140625" style="21" customWidth="1"/>
  </cols>
  <sheetData>
    <row r="1" spans="1:18" ht="25.5" customHeight="1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s="23" customFormat="1" ht="25.5" customHeight="1">
      <c r="A2" s="124" t="s">
        <v>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22.5" customHeight="1">
      <c r="A3" s="125" t="s">
        <v>75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ht="10.5" customHeight="1">
      <c r="A4" s="21" t="s">
        <v>48</v>
      </c>
    </row>
    <row r="5" spans="1:18" s="23" customFormat="1" ht="24.75" customHeight="1">
      <c r="A5" s="123" t="s">
        <v>16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ht="10.5" customHeight="1"/>
    <row r="7" spans="1:18" s="23" customFormat="1" ht="24.75" customHeight="1" thickBot="1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100" t="s">
        <v>1</v>
      </c>
      <c r="H7" s="100"/>
      <c r="I7" s="100" t="s">
        <v>2</v>
      </c>
      <c r="J7" s="100"/>
      <c r="K7" s="100" t="s">
        <v>23</v>
      </c>
      <c r="L7" s="100"/>
      <c r="M7" s="100" t="s">
        <v>7</v>
      </c>
      <c r="N7" s="100"/>
      <c r="O7" s="100" t="s">
        <v>5</v>
      </c>
      <c r="P7" s="100"/>
      <c r="Q7" s="32" t="s">
        <v>24</v>
      </c>
      <c r="R7" s="2" t="s">
        <v>25</v>
      </c>
    </row>
    <row r="8" spans="1:18" ht="24.75" customHeight="1" thickTop="1">
      <c r="A8" s="65" t="s">
        <v>26</v>
      </c>
      <c r="B8" s="89">
        <v>21</v>
      </c>
      <c r="C8" s="88" t="s">
        <v>50</v>
      </c>
      <c r="D8" s="71" t="s">
        <v>58</v>
      </c>
      <c r="E8" s="71" t="s">
        <v>49</v>
      </c>
      <c r="F8" s="71" t="s">
        <v>59</v>
      </c>
      <c r="G8" s="66">
        <f>'Ens.Parc'!V38/410*100</f>
        <v>62.68292682926829</v>
      </c>
      <c r="H8" s="67">
        <v>1</v>
      </c>
      <c r="I8" s="66">
        <f>'Ens.Parc'!X38/410*100</f>
        <v>0</v>
      </c>
      <c r="J8" s="67"/>
      <c r="K8" s="66">
        <f>'Ens.Parc'!Z38/410*100</f>
        <v>64.63414634146342</v>
      </c>
      <c r="L8" s="67">
        <v>1</v>
      </c>
      <c r="M8" s="66">
        <f>'Ens.Parc'!AB38/410*100</f>
        <v>62.926829268292686</v>
      </c>
      <c r="N8" s="67">
        <v>1</v>
      </c>
      <c r="O8" s="66">
        <f>'Ens.Parc'!AD38/410*100</f>
        <v>0</v>
      </c>
      <c r="P8" s="67"/>
      <c r="Q8" s="68">
        <f>(G8+I8+K8+M8+O8)/3</f>
        <v>63.41463414634146</v>
      </c>
      <c r="R8" s="65">
        <v>4</v>
      </c>
    </row>
    <row r="9" spans="1:18" ht="24.75" customHeight="1">
      <c r="A9" s="33" t="s">
        <v>27</v>
      </c>
      <c r="B9" s="34">
        <v>24</v>
      </c>
      <c r="C9" s="35" t="s">
        <v>68</v>
      </c>
      <c r="D9" s="35" t="s">
        <v>69</v>
      </c>
      <c r="E9" s="35" t="s">
        <v>70</v>
      </c>
      <c r="F9" s="35" t="s">
        <v>71</v>
      </c>
      <c r="G9" s="36">
        <f>'Ens.Parc'!B38/410*100</f>
        <v>58.78048780487804</v>
      </c>
      <c r="H9" s="37">
        <v>2</v>
      </c>
      <c r="I9" s="36">
        <f>'Ens.Parc'!D38/410*100</f>
        <v>0</v>
      </c>
      <c r="J9" s="37"/>
      <c r="K9" s="36">
        <f>'Ens.Parc'!F38/410*100</f>
        <v>60.731707317073166</v>
      </c>
      <c r="L9" s="37">
        <v>2</v>
      </c>
      <c r="M9" s="36">
        <f>'Ens.Parc'!H38/410*100</f>
        <v>57.3170731707317</v>
      </c>
      <c r="N9" s="37">
        <v>2</v>
      </c>
      <c r="O9" s="36">
        <f>'Ens.Parc'!J38/410*100</f>
        <v>0</v>
      </c>
      <c r="P9" s="37"/>
      <c r="Q9" s="38">
        <f>(G9+I9+K9+M9+O9)/3</f>
        <v>58.943089430894304</v>
      </c>
      <c r="R9" s="33">
        <v>2</v>
      </c>
    </row>
    <row r="10" spans="1:18" ht="24.75" customHeight="1">
      <c r="A10" s="33" t="s">
        <v>54</v>
      </c>
      <c r="B10" s="34">
        <v>25</v>
      </c>
      <c r="C10" s="69" t="s">
        <v>53</v>
      </c>
      <c r="D10" s="35" t="s">
        <v>64</v>
      </c>
      <c r="E10" s="35" t="s">
        <v>72</v>
      </c>
      <c r="F10" s="35" t="s">
        <v>53</v>
      </c>
      <c r="G10" s="36">
        <f>'Ens.Parc'!B74/410*100</f>
        <v>53.41463414634147</v>
      </c>
      <c r="H10" s="37">
        <v>3</v>
      </c>
      <c r="I10" s="36">
        <f>'Ens.Parc'!D74/410*100</f>
        <v>0</v>
      </c>
      <c r="J10" s="37"/>
      <c r="K10" s="36">
        <f>'Ens.Parc'!F74/410*100</f>
        <v>56.34146341463414</v>
      </c>
      <c r="L10" s="37">
        <v>3</v>
      </c>
      <c r="M10" s="36">
        <f>'Ens.Parc'!H74/410*100</f>
        <v>52.926829268292686</v>
      </c>
      <c r="N10" s="37">
        <v>3</v>
      </c>
      <c r="O10" s="36">
        <f>'Ens.Parc'!J74/410*100</f>
        <v>0</v>
      </c>
      <c r="P10" s="37"/>
      <c r="Q10" s="38">
        <f>(G10+I10+K10+M10+O10)/3</f>
        <v>54.22764227642276</v>
      </c>
      <c r="R10" s="33">
        <v>1</v>
      </c>
    </row>
    <row r="11" ht="18" customHeight="1" thickBot="1"/>
    <row r="12" spans="2:5" ht="18" customHeight="1">
      <c r="B12" s="26" t="s">
        <v>1</v>
      </c>
      <c r="C12" s="129" t="s">
        <v>77</v>
      </c>
      <c r="D12" s="130"/>
      <c r="E12" s="131"/>
    </row>
    <row r="13" spans="2:5" ht="18" customHeight="1">
      <c r="B13" s="27" t="s">
        <v>2</v>
      </c>
      <c r="C13" s="86"/>
      <c r="E13" s="87"/>
    </row>
    <row r="14" spans="2:5" ht="18" customHeight="1">
      <c r="B14" s="27" t="s">
        <v>3</v>
      </c>
      <c r="C14" s="132" t="s">
        <v>66</v>
      </c>
      <c r="D14" s="108"/>
      <c r="E14" s="133"/>
    </row>
    <row r="15" spans="2:5" ht="18" customHeight="1">
      <c r="B15" s="27" t="s">
        <v>7</v>
      </c>
      <c r="C15" s="132"/>
      <c r="D15" s="108"/>
      <c r="E15" s="133"/>
    </row>
    <row r="16" spans="2:5" ht="18" customHeight="1" thickBot="1">
      <c r="B16" s="28" t="s">
        <v>5</v>
      </c>
      <c r="C16" s="126" t="s">
        <v>65</v>
      </c>
      <c r="D16" s="127"/>
      <c r="E16" s="128"/>
    </row>
    <row r="17" spans="2:5" ht="18" customHeight="1" thickBot="1">
      <c r="B17" s="122" t="s">
        <v>52</v>
      </c>
      <c r="C17" s="114"/>
      <c r="D17" s="122" t="s">
        <v>76</v>
      </c>
      <c r="E17" s="114"/>
    </row>
  </sheetData>
  <mergeCells count="15">
    <mergeCell ref="K7:L7"/>
    <mergeCell ref="C16:E16"/>
    <mergeCell ref="C12:E12"/>
    <mergeCell ref="C14:E14"/>
    <mergeCell ref="C15:E15"/>
    <mergeCell ref="B17:C17"/>
    <mergeCell ref="D17:E17"/>
    <mergeCell ref="A1:R1"/>
    <mergeCell ref="A2:R2"/>
    <mergeCell ref="A3:R3"/>
    <mergeCell ref="A5:R5"/>
    <mergeCell ref="M7:N7"/>
    <mergeCell ref="O7:P7"/>
    <mergeCell ref="G7:H7"/>
    <mergeCell ref="I7:J7"/>
  </mergeCells>
  <printOptions/>
  <pageMargins left="0.75" right="0.75" top="0.23" bottom="0.16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1"/>
  <sheetViews>
    <sheetView zoomScale="75" zoomScaleNormal="75" workbookViewId="0" topLeftCell="A7">
      <selection activeCell="V29" sqref="V29:W29"/>
    </sheetView>
  </sheetViews>
  <sheetFormatPr defaultColWidth="9.140625" defaultRowHeight="16.5" customHeight="1"/>
  <cols>
    <col min="1" max="1" width="9.421875" style="21" bestFit="1" customWidth="1"/>
    <col min="2" max="3" width="5.28125" style="21" bestFit="1" customWidth="1"/>
    <col min="4" max="11" width="3.8515625" style="21" customWidth="1"/>
    <col min="12" max="13" width="5.28125" style="21" bestFit="1" customWidth="1"/>
    <col min="14" max="21" width="3.8515625" style="21" customWidth="1"/>
    <col min="22" max="23" width="5.28125" style="21" bestFit="1" customWidth="1"/>
    <col min="24" max="16384" width="3.8515625" style="21" customWidth="1"/>
  </cols>
  <sheetData>
    <row r="1" spans="1:22" s="19" customFormat="1" ht="21.75" customHeight="1" thickBot="1">
      <c r="A1" s="24" t="s">
        <v>14</v>
      </c>
      <c r="B1" s="113"/>
      <c r="C1" s="113"/>
      <c r="D1" s="113"/>
      <c r="E1" s="113"/>
      <c r="F1" s="113"/>
      <c r="G1" s="114"/>
      <c r="I1" s="115" t="s">
        <v>15</v>
      </c>
      <c r="J1" s="116"/>
      <c r="K1" s="116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</row>
    <row r="3" spans="1:31" ht="16.5" customHeight="1">
      <c r="A3" s="25"/>
      <c r="B3" s="107">
        <v>25</v>
      </c>
      <c r="C3" s="108"/>
      <c r="D3" s="108"/>
      <c r="E3" s="108"/>
      <c r="F3" s="108"/>
      <c r="G3" s="108"/>
      <c r="H3" s="108"/>
      <c r="I3" s="108"/>
      <c r="J3" s="108"/>
      <c r="K3" s="109"/>
      <c r="L3" s="110">
        <v>21</v>
      </c>
      <c r="M3" s="111"/>
      <c r="N3" s="111"/>
      <c r="O3" s="111"/>
      <c r="P3" s="111"/>
      <c r="Q3" s="111"/>
      <c r="R3" s="111"/>
      <c r="S3" s="111"/>
      <c r="T3" s="111"/>
      <c r="U3" s="112"/>
      <c r="V3" s="139">
        <v>24</v>
      </c>
      <c r="W3" s="140"/>
      <c r="X3" s="140"/>
      <c r="Y3" s="140"/>
      <c r="Z3" s="140"/>
      <c r="AA3" s="140"/>
      <c r="AB3" s="140"/>
      <c r="AC3" s="140"/>
      <c r="AD3" s="140"/>
      <c r="AE3" s="141"/>
    </row>
    <row r="4" spans="1:31" s="22" customFormat="1" ht="16.5" customHeight="1" thickBot="1">
      <c r="A4" s="1"/>
      <c r="B4" s="99" t="s">
        <v>74</v>
      </c>
      <c r="C4" s="100"/>
      <c r="D4" s="100"/>
      <c r="E4" s="100"/>
      <c r="F4" s="100"/>
      <c r="G4" s="100"/>
      <c r="H4" s="100"/>
      <c r="I4" s="100"/>
      <c r="J4" s="100"/>
      <c r="K4" s="101"/>
      <c r="L4" s="95" t="s">
        <v>73</v>
      </c>
      <c r="M4" s="96"/>
      <c r="N4" s="96"/>
      <c r="O4" s="96"/>
      <c r="P4" s="96"/>
      <c r="Q4" s="96"/>
      <c r="R4" s="96"/>
      <c r="S4" s="96"/>
      <c r="T4" s="96"/>
      <c r="U4" s="97"/>
      <c r="V4" s="99" t="s">
        <v>55</v>
      </c>
      <c r="W4" s="100"/>
      <c r="X4" s="100"/>
      <c r="Y4" s="100"/>
      <c r="Z4" s="100"/>
      <c r="AA4" s="100"/>
      <c r="AB4" s="100"/>
      <c r="AC4" s="100"/>
      <c r="AD4" s="100"/>
      <c r="AE4" s="101"/>
    </row>
    <row r="5" spans="1:31" s="39" customFormat="1" ht="16.5" customHeight="1" thickBot="1" thickTop="1">
      <c r="A5" s="3" t="s">
        <v>0</v>
      </c>
      <c r="B5" s="98" t="s">
        <v>1</v>
      </c>
      <c r="C5" s="91"/>
      <c r="D5" s="119" t="s">
        <v>2</v>
      </c>
      <c r="E5" s="91"/>
      <c r="F5" s="119" t="s">
        <v>3</v>
      </c>
      <c r="G5" s="120"/>
      <c r="H5" s="119" t="s">
        <v>7</v>
      </c>
      <c r="I5" s="91"/>
      <c r="J5" s="120" t="s">
        <v>5</v>
      </c>
      <c r="K5" s="121"/>
      <c r="L5" s="98" t="s">
        <v>1</v>
      </c>
      <c r="M5" s="91"/>
      <c r="N5" s="119" t="s">
        <v>2</v>
      </c>
      <c r="O5" s="91"/>
      <c r="P5" s="119" t="s">
        <v>3</v>
      </c>
      <c r="Q5" s="120"/>
      <c r="R5" s="119" t="s">
        <v>7</v>
      </c>
      <c r="S5" s="91"/>
      <c r="T5" s="120" t="s">
        <v>5</v>
      </c>
      <c r="U5" s="121"/>
      <c r="V5" s="98" t="s">
        <v>1</v>
      </c>
      <c r="W5" s="91"/>
      <c r="X5" s="119" t="s">
        <v>2</v>
      </c>
      <c r="Y5" s="91"/>
      <c r="Z5" s="119" t="s">
        <v>3</v>
      </c>
      <c r="AA5" s="120"/>
      <c r="AB5" s="119" t="s">
        <v>7</v>
      </c>
      <c r="AC5" s="91"/>
      <c r="AD5" s="120" t="s">
        <v>5</v>
      </c>
      <c r="AE5" s="121"/>
    </row>
    <row r="6" spans="1:31" s="39" customFormat="1" ht="16.5" customHeight="1" thickTop="1">
      <c r="A6" s="4">
        <v>1</v>
      </c>
      <c r="B6" s="17">
        <v>5</v>
      </c>
      <c r="C6" s="6">
        <f>B6</f>
        <v>5</v>
      </c>
      <c r="D6" s="7">
        <v>5</v>
      </c>
      <c r="E6" s="8">
        <f>D6</f>
        <v>5</v>
      </c>
      <c r="F6" s="5">
        <v>6</v>
      </c>
      <c r="G6" s="6">
        <f aca="true" t="shared" si="0" ref="G6:I20">F6</f>
        <v>6</v>
      </c>
      <c r="H6" s="7"/>
      <c r="I6" s="9">
        <f t="shared" si="0"/>
        <v>0</v>
      </c>
      <c r="J6" s="5"/>
      <c r="K6" s="15">
        <f aca="true" t="shared" si="1" ref="K6:K20">J6</f>
        <v>0</v>
      </c>
      <c r="L6" s="17">
        <v>6</v>
      </c>
      <c r="M6" s="6">
        <f aca="true" t="shared" si="2" ref="M6:M20">L6</f>
        <v>6</v>
      </c>
      <c r="N6" s="7">
        <v>6</v>
      </c>
      <c r="O6" s="8">
        <f aca="true" t="shared" si="3" ref="O6:O20">N6</f>
        <v>6</v>
      </c>
      <c r="P6" s="5">
        <v>6</v>
      </c>
      <c r="Q6" s="6">
        <f aca="true" t="shared" si="4" ref="Q6:Q20">P6</f>
        <v>6</v>
      </c>
      <c r="R6" s="7"/>
      <c r="S6" s="9">
        <f aca="true" t="shared" si="5" ref="S6:S20">R6</f>
        <v>0</v>
      </c>
      <c r="T6" s="5"/>
      <c r="U6" s="15">
        <f aca="true" t="shared" si="6" ref="U6:U20">T6</f>
        <v>0</v>
      </c>
      <c r="V6" s="17">
        <v>7</v>
      </c>
      <c r="W6" s="6">
        <f aca="true" t="shared" si="7" ref="W6:W20">V6</f>
        <v>7</v>
      </c>
      <c r="X6" s="7">
        <v>7</v>
      </c>
      <c r="Y6" s="8">
        <f aca="true" t="shared" si="8" ref="Y6:Y20">X6</f>
        <v>7</v>
      </c>
      <c r="Z6" s="5">
        <v>7</v>
      </c>
      <c r="AA6" s="6">
        <f aca="true" t="shared" si="9" ref="AA6:AA20">Z6</f>
        <v>7</v>
      </c>
      <c r="AB6" s="7"/>
      <c r="AC6" s="9">
        <f aca="true" t="shared" si="10" ref="AC6:AC20">AB6</f>
        <v>0</v>
      </c>
      <c r="AD6" s="5"/>
      <c r="AE6" s="15">
        <f aca="true" t="shared" si="11" ref="AE6:AE20">AD6</f>
        <v>0</v>
      </c>
    </row>
    <row r="7" spans="1:31" s="39" customFormat="1" ht="16.5" customHeight="1">
      <c r="A7" s="4">
        <v>2</v>
      </c>
      <c r="B7" s="17">
        <v>6</v>
      </c>
      <c r="C7" s="6">
        <f>B7</f>
        <v>6</v>
      </c>
      <c r="D7" s="7">
        <v>5</v>
      </c>
      <c r="E7" s="9">
        <f>D7</f>
        <v>5</v>
      </c>
      <c r="F7" s="5">
        <v>5</v>
      </c>
      <c r="G7" s="6">
        <f t="shared" si="0"/>
        <v>5</v>
      </c>
      <c r="H7" s="7"/>
      <c r="I7" s="9">
        <f t="shared" si="0"/>
        <v>0</v>
      </c>
      <c r="J7" s="5"/>
      <c r="K7" s="15">
        <f t="shared" si="1"/>
        <v>0</v>
      </c>
      <c r="L7" s="17">
        <v>6</v>
      </c>
      <c r="M7" s="6">
        <f t="shared" si="2"/>
        <v>6</v>
      </c>
      <c r="N7" s="7">
        <v>6</v>
      </c>
      <c r="O7" s="9">
        <f t="shared" si="3"/>
        <v>6</v>
      </c>
      <c r="P7" s="5">
        <v>7</v>
      </c>
      <c r="Q7" s="6">
        <f t="shared" si="4"/>
        <v>7</v>
      </c>
      <c r="R7" s="7"/>
      <c r="S7" s="9">
        <f t="shared" si="5"/>
        <v>0</v>
      </c>
      <c r="T7" s="5"/>
      <c r="U7" s="15">
        <f t="shared" si="6"/>
        <v>0</v>
      </c>
      <c r="V7" s="17">
        <v>6</v>
      </c>
      <c r="W7" s="6">
        <f t="shared" si="7"/>
        <v>6</v>
      </c>
      <c r="X7" s="7">
        <v>6</v>
      </c>
      <c r="Y7" s="9">
        <f t="shared" si="8"/>
        <v>6</v>
      </c>
      <c r="Z7" s="5">
        <v>6</v>
      </c>
      <c r="AA7" s="6">
        <f t="shared" si="9"/>
        <v>6</v>
      </c>
      <c r="AB7" s="7"/>
      <c r="AC7" s="9">
        <f t="shared" si="10"/>
        <v>0</v>
      </c>
      <c r="AD7" s="5"/>
      <c r="AE7" s="15">
        <f t="shared" si="11"/>
        <v>0</v>
      </c>
    </row>
    <row r="8" spans="1:31" s="39" customFormat="1" ht="16.5" customHeight="1">
      <c r="A8" s="4">
        <v>3</v>
      </c>
      <c r="B8" s="17">
        <v>6</v>
      </c>
      <c r="C8" s="6">
        <f aca="true" t="shared" si="12" ref="C8:E20">B8</f>
        <v>6</v>
      </c>
      <c r="D8" s="7">
        <v>6</v>
      </c>
      <c r="E8" s="9">
        <f t="shared" si="12"/>
        <v>6</v>
      </c>
      <c r="F8" s="5">
        <v>6</v>
      </c>
      <c r="G8" s="6">
        <f t="shared" si="0"/>
        <v>6</v>
      </c>
      <c r="H8" s="7"/>
      <c r="I8" s="9">
        <f t="shared" si="0"/>
        <v>0</v>
      </c>
      <c r="J8" s="5"/>
      <c r="K8" s="15">
        <f t="shared" si="1"/>
        <v>0</v>
      </c>
      <c r="L8" s="17">
        <v>7</v>
      </c>
      <c r="M8" s="6">
        <f t="shared" si="2"/>
        <v>7</v>
      </c>
      <c r="N8" s="7">
        <v>7</v>
      </c>
      <c r="O8" s="9">
        <f t="shared" si="3"/>
        <v>7</v>
      </c>
      <c r="P8" s="5">
        <v>7</v>
      </c>
      <c r="Q8" s="6">
        <f t="shared" si="4"/>
        <v>7</v>
      </c>
      <c r="R8" s="7"/>
      <c r="S8" s="9">
        <f t="shared" si="5"/>
        <v>0</v>
      </c>
      <c r="T8" s="5"/>
      <c r="U8" s="15">
        <f t="shared" si="6"/>
        <v>0</v>
      </c>
      <c r="V8" s="17">
        <v>6</v>
      </c>
      <c r="W8" s="6">
        <f t="shared" si="7"/>
        <v>6</v>
      </c>
      <c r="X8" s="7">
        <v>6</v>
      </c>
      <c r="Y8" s="9">
        <f t="shared" si="8"/>
        <v>6</v>
      </c>
      <c r="Z8" s="5">
        <v>6</v>
      </c>
      <c r="AA8" s="6">
        <f t="shared" si="9"/>
        <v>6</v>
      </c>
      <c r="AB8" s="7"/>
      <c r="AC8" s="9">
        <f t="shared" si="10"/>
        <v>0</v>
      </c>
      <c r="AD8" s="5"/>
      <c r="AE8" s="15">
        <f t="shared" si="11"/>
        <v>0</v>
      </c>
    </row>
    <row r="9" spans="1:31" s="39" customFormat="1" ht="16.5" customHeight="1">
      <c r="A9" s="4">
        <v>4</v>
      </c>
      <c r="B9" s="17">
        <v>4</v>
      </c>
      <c r="C9" s="6">
        <f t="shared" si="12"/>
        <v>4</v>
      </c>
      <c r="D9" s="7">
        <v>5</v>
      </c>
      <c r="E9" s="9">
        <f t="shared" si="12"/>
        <v>5</v>
      </c>
      <c r="F9" s="5">
        <v>5</v>
      </c>
      <c r="G9" s="6">
        <f t="shared" si="0"/>
        <v>5</v>
      </c>
      <c r="H9" s="7"/>
      <c r="I9" s="9">
        <f t="shared" si="0"/>
        <v>0</v>
      </c>
      <c r="J9" s="5"/>
      <c r="K9" s="15">
        <f t="shared" si="1"/>
        <v>0</v>
      </c>
      <c r="L9" s="17">
        <v>7</v>
      </c>
      <c r="M9" s="6">
        <f t="shared" si="2"/>
        <v>7</v>
      </c>
      <c r="N9" s="7">
        <v>7</v>
      </c>
      <c r="O9" s="9">
        <f t="shared" si="3"/>
        <v>7</v>
      </c>
      <c r="P9" s="5">
        <v>7</v>
      </c>
      <c r="Q9" s="6">
        <f t="shared" si="4"/>
        <v>7</v>
      </c>
      <c r="R9" s="7"/>
      <c r="S9" s="9">
        <f t="shared" si="5"/>
        <v>0</v>
      </c>
      <c r="T9" s="5"/>
      <c r="U9" s="15">
        <f t="shared" si="6"/>
        <v>0</v>
      </c>
      <c r="V9" s="17">
        <v>7</v>
      </c>
      <c r="W9" s="6">
        <f t="shared" si="7"/>
        <v>7</v>
      </c>
      <c r="X9" s="7">
        <v>7</v>
      </c>
      <c r="Y9" s="9">
        <f t="shared" si="8"/>
        <v>7</v>
      </c>
      <c r="Z9" s="5">
        <v>6</v>
      </c>
      <c r="AA9" s="6">
        <f t="shared" si="9"/>
        <v>6</v>
      </c>
      <c r="AB9" s="7"/>
      <c r="AC9" s="9">
        <f t="shared" si="10"/>
        <v>0</v>
      </c>
      <c r="AD9" s="5"/>
      <c r="AE9" s="15">
        <f t="shared" si="11"/>
        <v>0</v>
      </c>
    </row>
    <row r="10" spans="1:31" s="39" customFormat="1" ht="16.5" customHeight="1">
      <c r="A10" s="4">
        <v>5</v>
      </c>
      <c r="B10" s="17">
        <v>6</v>
      </c>
      <c r="C10" s="6">
        <f t="shared" si="12"/>
        <v>6</v>
      </c>
      <c r="D10" s="7">
        <v>6</v>
      </c>
      <c r="E10" s="9">
        <f t="shared" si="12"/>
        <v>6</v>
      </c>
      <c r="F10" s="5">
        <v>6</v>
      </c>
      <c r="G10" s="6">
        <f t="shared" si="0"/>
        <v>6</v>
      </c>
      <c r="H10" s="7"/>
      <c r="I10" s="9">
        <f t="shared" si="0"/>
        <v>0</v>
      </c>
      <c r="J10" s="5"/>
      <c r="K10" s="15">
        <f t="shared" si="1"/>
        <v>0</v>
      </c>
      <c r="L10" s="17">
        <v>6</v>
      </c>
      <c r="M10" s="6">
        <f t="shared" si="2"/>
        <v>6</v>
      </c>
      <c r="N10" s="7">
        <v>7</v>
      </c>
      <c r="O10" s="9">
        <f t="shared" si="3"/>
        <v>7</v>
      </c>
      <c r="P10" s="5">
        <v>6</v>
      </c>
      <c r="Q10" s="6">
        <f t="shared" si="4"/>
        <v>6</v>
      </c>
      <c r="R10" s="7"/>
      <c r="S10" s="9">
        <f t="shared" si="5"/>
        <v>0</v>
      </c>
      <c r="T10" s="5"/>
      <c r="U10" s="15">
        <f t="shared" si="6"/>
        <v>0</v>
      </c>
      <c r="V10" s="17">
        <v>5</v>
      </c>
      <c r="W10" s="6">
        <f t="shared" si="7"/>
        <v>5</v>
      </c>
      <c r="X10" s="7">
        <v>4</v>
      </c>
      <c r="Y10" s="9">
        <f t="shared" si="8"/>
        <v>4</v>
      </c>
      <c r="Z10" s="5">
        <v>5</v>
      </c>
      <c r="AA10" s="6">
        <f t="shared" si="9"/>
        <v>5</v>
      </c>
      <c r="AB10" s="7"/>
      <c r="AC10" s="9">
        <f t="shared" si="10"/>
        <v>0</v>
      </c>
      <c r="AD10" s="5"/>
      <c r="AE10" s="15">
        <f t="shared" si="11"/>
        <v>0</v>
      </c>
    </row>
    <row r="11" spans="1:31" s="39" customFormat="1" ht="16.5" customHeight="1">
      <c r="A11" s="4">
        <v>6</v>
      </c>
      <c r="B11" s="17">
        <v>5</v>
      </c>
      <c r="C11" s="6">
        <f t="shared" si="12"/>
        <v>5</v>
      </c>
      <c r="D11" s="7">
        <v>5</v>
      </c>
      <c r="E11" s="9">
        <f t="shared" si="12"/>
        <v>5</v>
      </c>
      <c r="F11" s="5">
        <v>5</v>
      </c>
      <c r="G11" s="6">
        <f t="shared" si="0"/>
        <v>5</v>
      </c>
      <c r="H11" s="7"/>
      <c r="I11" s="9">
        <f t="shared" si="0"/>
        <v>0</v>
      </c>
      <c r="J11" s="5"/>
      <c r="K11" s="15">
        <f t="shared" si="1"/>
        <v>0</v>
      </c>
      <c r="L11" s="17">
        <v>7</v>
      </c>
      <c r="M11" s="6">
        <f t="shared" si="2"/>
        <v>7</v>
      </c>
      <c r="N11" s="7">
        <v>6</v>
      </c>
      <c r="O11" s="9">
        <f t="shared" si="3"/>
        <v>6</v>
      </c>
      <c r="P11" s="5">
        <v>7</v>
      </c>
      <c r="Q11" s="6">
        <f t="shared" si="4"/>
        <v>7</v>
      </c>
      <c r="R11" s="7"/>
      <c r="S11" s="9">
        <f t="shared" si="5"/>
        <v>0</v>
      </c>
      <c r="T11" s="5"/>
      <c r="U11" s="15">
        <f t="shared" si="6"/>
        <v>0</v>
      </c>
      <c r="V11" s="17">
        <v>6</v>
      </c>
      <c r="W11" s="6">
        <f t="shared" si="7"/>
        <v>6</v>
      </c>
      <c r="X11" s="7">
        <v>7</v>
      </c>
      <c r="Y11" s="9">
        <f t="shared" si="8"/>
        <v>7</v>
      </c>
      <c r="Z11" s="5">
        <v>7</v>
      </c>
      <c r="AA11" s="6">
        <f t="shared" si="9"/>
        <v>7</v>
      </c>
      <c r="AB11" s="7"/>
      <c r="AC11" s="9">
        <f t="shared" si="10"/>
        <v>0</v>
      </c>
      <c r="AD11" s="5"/>
      <c r="AE11" s="15">
        <f t="shared" si="11"/>
        <v>0</v>
      </c>
    </row>
    <row r="12" spans="1:31" s="39" customFormat="1" ht="16.5" customHeight="1">
      <c r="A12" s="4">
        <v>7</v>
      </c>
      <c r="B12" s="17">
        <v>4</v>
      </c>
      <c r="C12" s="6">
        <f t="shared" si="12"/>
        <v>4</v>
      </c>
      <c r="D12" s="7">
        <v>4</v>
      </c>
      <c r="E12" s="9">
        <f t="shared" si="12"/>
        <v>4</v>
      </c>
      <c r="F12" s="5">
        <v>5</v>
      </c>
      <c r="G12" s="6">
        <f t="shared" si="0"/>
        <v>5</v>
      </c>
      <c r="H12" s="7"/>
      <c r="I12" s="9">
        <f t="shared" si="0"/>
        <v>0</v>
      </c>
      <c r="J12" s="5"/>
      <c r="K12" s="15">
        <f t="shared" si="1"/>
        <v>0</v>
      </c>
      <c r="L12" s="17">
        <v>6</v>
      </c>
      <c r="M12" s="6">
        <f t="shared" si="2"/>
        <v>6</v>
      </c>
      <c r="N12" s="7">
        <v>7</v>
      </c>
      <c r="O12" s="9">
        <f t="shared" si="3"/>
        <v>7</v>
      </c>
      <c r="P12" s="5">
        <v>7</v>
      </c>
      <c r="Q12" s="6">
        <f t="shared" si="4"/>
        <v>7</v>
      </c>
      <c r="R12" s="7"/>
      <c r="S12" s="9">
        <f t="shared" si="5"/>
        <v>0</v>
      </c>
      <c r="T12" s="5"/>
      <c r="U12" s="15">
        <f t="shared" si="6"/>
        <v>0</v>
      </c>
      <c r="V12" s="17">
        <v>6.5</v>
      </c>
      <c r="W12" s="6">
        <f t="shared" si="7"/>
        <v>6.5</v>
      </c>
      <c r="X12" s="7">
        <v>6</v>
      </c>
      <c r="Y12" s="9">
        <f t="shared" si="8"/>
        <v>6</v>
      </c>
      <c r="Z12" s="5">
        <v>7</v>
      </c>
      <c r="AA12" s="6">
        <f t="shared" si="9"/>
        <v>7</v>
      </c>
      <c r="AB12" s="7"/>
      <c r="AC12" s="9">
        <f t="shared" si="10"/>
        <v>0</v>
      </c>
      <c r="AD12" s="5"/>
      <c r="AE12" s="15">
        <f t="shared" si="11"/>
        <v>0</v>
      </c>
    </row>
    <row r="13" spans="1:31" s="39" customFormat="1" ht="16.5" customHeight="1">
      <c r="A13" s="4">
        <v>8</v>
      </c>
      <c r="B13" s="17">
        <v>4</v>
      </c>
      <c r="C13" s="6">
        <f t="shared" si="12"/>
        <v>4</v>
      </c>
      <c r="D13" s="7">
        <v>6</v>
      </c>
      <c r="E13" s="9">
        <f t="shared" si="12"/>
        <v>6</v>
      </c>
      <c r="F13" s="5">
        <v>6</v>
      </c>
      <c r="G13" s="6">
        <f t="shared" si="0"/>
        <v>6</v>
      </c>
      <c r="H13" s="7"/>
      <c r="I13" s="9">
        <f t="shared" si="0"/>
        <v>0</v>
      </c>
      <c r="J13" s="5"/>
      <c r="K13" s="15">
        <f t="shared" si="1"/>
        <v>0</v>
      </c>
      <c r="L13" s="17">
        <v>7</v>
      </c>
      <c r="M13" s="6">
        <f t="shared" si="2"/>
        <v>7</v>
      </c>
      <c r="N13" s="7">
        <v>7</v>
      </c>
      <c r="O13" s="9">
        <f t="shared" si="3"/>
        <v>7</v>
      </c>
      <c r="P13" s="5">
        <v>7</v>
      </c>
      <c r="Q13" s="6">
        <f t="shared" si="4"/>
        <v>7</v>
      </c>
      <c r="R13" s="7"/>
      <c r="S13" s="9">
        <f t="shared" si="5"/>
        <v>0</v>
      </c>
      <c r="T13" s="5"/>
      <c r="U13" s="15">
        <f t="shared" si="6"/>
        <v>0</v>
      </c>
      <c r="V13" s="17">
        <v>6</v>
      </c>
      <c r="W13" s="6">
        <f t="shared" si="7"/>
        <v>6</v>
      </c>
      <c r="X13" s="7">
        <v>5</v>
      </c>
      <c r="Y13" s="9">
        <f t="shared" si="8"/>
        <v>5</v>
      </c>
      <c r="Z13" s="5">
        <v>7</v>
      </c>
      <c r="AA13" s="6">
        <f t="shared" si="9"/>
        <v>7</v>
      </c>
      <c r="AB13" s="7"/>
      <c r="AC13" s="9">
        <f t="shared" si="10"/>
        <v>0</v>
      </c>
      <c r="AD13" s="5"/>
      <c r="AE13" s="15">
        <f t="shared" si="11"/>
        <v>0</v>
      </c>
    </row>
    <row r="14" spans="1:31" s="39" customFormat="1" ht="16.5" customHeight="1">
      <c r="A14" s="4">
        <v>9</v>
      </c>
      <c r="B14" s="17">
        <v>6</v>
      </c>
      <c r="C14" s="6">
        <f t="shared" si="12"/>
        <v>6</v>
      </c>
      <c r="D14" s="7">
        <v>5</v>
      </c>
      <c r="E14" s="9">
        <f t="shared" si="12"/>
        <v>5</v>
      </c>
      <c r="F14" s="5">
        <v>6</v>
      </c>
      <c r="G14" s="6">
        <f t="shared" si="0"/>
        <v>6</v>
      </c>
      <c r="H14" s="7"/>
      <c r="I14" s="9">
        <f t="shared" si="0"/>
        <v>0</v>
      </c>
      <c r="J14" s="5"/>
      <c r="K14" s="15">
        <f t="shared" si="1"/>
        <v>0</v>
      </c>
      <c r="L14" s="17">
        <v>7</v>
      </c>
      <c r="M14" s="6">
        <f t="shared" si="2"/>
        <v>7</v>
      </c>
      <c r="N14" s="7">
        <v>4</v>
      </c>
      <c r="O14" s="9">
        <f t="shared" si="3"/>
        <v>4</v>
      </c>
      <c r="P14" s="5">
        <v>6</v>
      </c>
      <c r="Q14" s="6">
        <f t="shared" si="4"/>
        <v>6</v>
      </c>
      <c r="R14" s="7"/>
      <c r="S14" s="9">
        <f t="shared" si="5"/>
        <v>0</v>
      </c>
      <c r="T14" s="5"/>
      <c r="U14" s="15">
        <f t="shared" si="6"/>
        <v>0</v>
      </c>
      <c r="V14" s="17">
        <v>7</v>
      </c>
      <c r="W14" s="6">
        <f t="shared" si="7"/>
        <v>7</v>
      </c>
      <c r="X14" s="7">
        <v>7</v>
      </c>
      <c r="Y14" s="9">
        <f t="shared" si="8"/>
        <v>7</v>
      </c>
      <c r="Z14" s="5">
        <v>7</v>
      </c>
      <c r="AA14" s="6">
        <f t="shared" si="9"/>
        <v>7</v>
      </c>
      <c r="AB14" s="7"/>
      <c r="AC14" s="9">
        <f t="shared" si="10"/>
        <v>0</v>
      </c>
      <c r="AD14" s="5"/>
      <c r="AE14" s="15">
        <f t="shared" si="11"/>
        <v>0</v>
      </c>
    </row>
    <row r="15" spans="1:31" s="39" customFormat="1" ht="16.5" customHeight="1">
      <c r="A15" s="4">
        <v>10</v>
      </c>
      <c r="B15" s="17">
        <v>5</v>
      </c>
      <c r="C15" s="6">
        <f t="shared" si="12"/>
        <v>5</v>
      </c>
      <c r="D15" s="7">
        <v>5</v>
      </c>
      <c r="E15" s="9">
        <f t="shared" si="12"/>
        <v>5</v>
      </c>
      <c r="F15" s="5">
        <v>5</v>
      </c>
      <c r="G15" s="6">
        <f t="shared" si="0"/>
        <v>5</v>
      </c>
      <c r="H15" s="7"/>
      <c r="I15" s="9">
        <f t="shared" si="0"/>
        <v>0</v>
      </c>
      <c r="J15" s="5"/>
      <c r="K15" s="15">
        <f t="shared" si="1"/>
        <v>0</v>
      </c>
      <c r="L15" s="17">
        <v>7</v>
      </c>
      <c r="M15" s="6">
        <f t="shared" si="2"/>
        <v>7</v>
      </c>
      <c r="N15" s="7">
        <v>7</v>
      </c>
      <c r="O15" s="9">
        <f t="shared" si="3"/>
        <v>7</v>
      </c>
      <c r="P15" s="5">
        <v>5</v>
      </c>
      <c r="Q15" s="6">
        <f t="shared" si="4"/>
        <v>5</v>
      </c>
      <c r="R15" s="7"/>
      <c r="S15" s="9">
        <f t="shared" si="5"/>
        <v>0</v>
      </c>
      <c r="T15" s="5"/>
      <c r="U15" s="15">
        <f t="shared" si="6"/>
        <v>0</v>
      </c>
      <c r="V15" s="17">
        <v>6.5</v>
      </c>
      <c r="W15" s="6">
        <f t="shared" si="7"/>
        <v>6.5</v>
      </c>
      <c r="X15" s="7">
        <v>6</v>
      </c>
      <c r="Y15" s="9">
        <f t="shared" si="8"/>
        <v>6</v>
      </c>
      <c r="Z15" s="5">
        <v>6</v>
      </c>
      <c r="AA15" s="6">
        <f t="shared" si="9"/>
        <v>6</v>
      </c>
      <c r="AB15" s="7"/>
      <c r="AC15" s="9">
        <f t="shared" si="10"/>
        <v>0</v>
      </c>
      <c r="AD15" s="5"/>
      <c r="AE15" s="15">
        <f t="shared" si="11"/>
        <v>0</v>
      </c>
    </row>
    <row r="16" spans="1:31" s="39" customFormat="1" ht="16.5" customHeight="1">
      <c r="A16" s="4">
        <v>11</v>
      </c>
      <c r="B16" s="17">
        <v>5.5</v>
      </c>
      <c r="C16" s="6">
        <f t="shared" si="12"/>
        <v>5.5</v>
      </c>
      <c r="D16" s="7">
        <v>5</v>
      </c>
      <c r="E16" s="9">
        <f t="shared" si="12"/>
        <v>5</v>
      </c>
      <c r="F16" s="5">
        <v>6</v>
      </c>
      <c r="G16" s="6">
        <f t="shared" si="0"/>
        <v>6</v>
      </c>
      <c r="H16" s="7"/>
      <c r="I16" s="9">
        <f t="shared" si="0"/>
        <v>0</v>
      </c>
      <c r="J16" s="5"/>
      <c r="K16" s="15">
        <f t="shared" si="1"/>
        <v>0</v>
      </c>
      <c r="L16" s="17">
        <v>4</v>
      </c>
      <c r="M16" s="6">
        <f t="shared" si="2"/>
        <v>4</v>
      </c>
      <c r="N16" s="7">
        <v>4</v>
      </c>
      <c r="O16" s="9">
        <f t="shared" si="3"/>
        <v>4</v>
      </c>
      <c r="P16" s="5">
        <v>6</v>
      </c>
      <c r="Q16" s="6">
        <f t="shared" si="4"/>
        <v>6</v>
      </c>
      <c r="R16" s="7"/>
      <c r="S16" s="9">
        <f t="shared" si="5"/>
        <v>0</v>
      </c>
      <c r="T16" s="5"/>
      <c r="U16" s="15">
        <f t="shared" si="6"/>
        <v>0</v>
      </c>
      <c r="V16" s="17">
        <v>6</v>
      </c>
      <c r="W16" s="6">
        <f t="shared" si="7"/>
        <v>6</v>
      </c>
      <c r="X16" s="7">
        <v>7</v>
      </c>
      <c r="Y16" s="9">
        <f t="shared" si="8"/>
        <v>7</v>
      </c>
      <c r="Z16" s="5">
        <v>7</v>
      </c>
      <c r="AA16" s="6">
        <f t="shared" si="9"/>
        <v>7</v>
      </c>
      <c r="AB16" s="7"/>
      <c r="AC16" s="9">
        <f t="shared" si="10"/>
        <v>0</v>
      </c>
      <c r="AD16" s="5"/>
      <c r="AE16" s="15">
        <f t="shared" si="11"/>
        <v>0</v>
      </c>
    </row>
    <row r="17" spans="1:31" s="39" customFormat="1" ht="16.5" customHeight="1">
      <c r="A17" s="4">
        <v>12</v>
      </c>
      <c r="B17" s="17">
        <v>5</v>
      </c>
      <c r="C17" s="6">
        <f t="shared" si="12"/>
        <v>5</v>
      </c>
      <c r="D17" s="7">
        <v>5</v>
      </c>
      <c r="E17" s="9">
        <f t="shared" si="12"/>
        <v>5</v>
      </c>
      <c r="F17" s="5">
        <v>5</v>
      </c>
      <c r="G17" s="6">
        <f t="shared" si="0"/>
        <v>5</v>
      </c>
      <c r="H17" s="7"/>
      <c r="I17" s="9">
        <f t="shared" si="0"/>
        <v>0</v>
      </c>
      <c r="J17" s="5"/>
      <c r="K17" s="15">
        <f t="shared" si="1"/>
        <v>0</v>
      </c>
      <c r="L17" s="17">
        <v>6</v>
      </c>
      <c r="M17" s="6">
        <f t="shared" si="2"/>
        <v>6</v>
      </c>
      <c r="N17" s="7">
        <v>6</v>
      </c>
      <c r="O17" s="9">
        <f t="shared" si="3"/>
        <v>6</v>
      </c>
      <c r="P17" s="90">
        <v>6</v>
      </c>
      <c r="Q17" s="6">
        <f t="shared" si="4"/>
        <v>6</v>
      </c>
      <c r="R17" s="7"/>
      <c r="S17" s="9">
        <f t="shared" si="5"/>
        <v>0</v>
      </c>
      <c r="T17" s="5"/>
      <c r="U17" s="15">
        <f t="shared" si="6"/>
        <v>0</v>
      </c>
      <c r="V17" s="17">
        <v>7</v>
      </c>
      <c r="W17" s="6">
        <f t="shared" si="7"/>
        <v>7</v>
      </c>
      <c r="X17" s="7">
        <v>6</v>
      </c>
      <c r="Y17" s="9">
        <f t="shared" si="8"/>
        <v>6</v>
      </c>
      <c r="Z17" s="5">
        <v>6</v>
      </c>
      <c r="AA17" s="6">
        <f t="shared" si="9"/>
        <v>6</v>
      </c>
      <c r="AB17" s="7"/>
      <c r="AC17" s="9">
        <f t="shared" si="10"/>
        <v>0</v>
      </c>
      <c r="AD17" s="5"/>
      <c r="AE17" s="15">
        <f t="shared" si="11"/>
        <v>0</v>
      </c>
    </row>
    <row r="18" spans="1:31" s="39" customFormat="1" ht="16.5" customHeight="1">
      <c r="A18" s="4">
        <v>13</v>
      </c>
      <c r="B18" s="17"/>
      <c r="C18" s="6">
        <f t="shared" si="12"/>
        <v>0</v>
      </c>
      <c r="D18" s="7"/>
      <c r="E18" s="9">
        <f t="shared" si="12"/>
        <v>0</v>
      </c>
      <c r="F18" s="5"/>
      <c r="G18" s="6">
        <f t="shared" si="0"/>
        <v>0</v>
      </c>
      <c r="H18" s="7"/>
      <c r="I18" s="9">
        <f t="shared" si="0"/>
        <v>0</v>
      </c>
      <c r="J18" s="5"/>
      <c r="K18" s="15">
        <f t="shared" si="1"/>
        <v>0</v>
      </c>
      <c r="L18" s="17"/>
      <c r="M18" s="6">
        <f t="shared" si="2"/>
        <v>0</v>
      </c>
      <c r="N18" s="7"/>
      <c r="O18" s="9">
        <f t="shared" si="3"/>
        <v>0</v>
      </c>
      <c r="P18" s="5"/>
      <c r="Q18" s="6">
        <f t="shared" si="4"/>
        <v>0</v>
      </c>
      <c r="R18" s="7"/>
      <c r="S18" s="9">
        <f t="shared" si="5"/>
        <v>0</v>
      </c>
      <c r="T18" s="5"/>
      <c r="U18" s="15">
        <f t="shared" si="6"/>
        <v>0</v>
      </c>
      <c r="V18" s="17"/>
      <c r="W18" s="6">
        <f t="shared" si="7"/>
        <v>0</v>
      </c>
      <c r="X18" s="7"/>
      <c r="Y18" s="9">
        <f t="shared" si="8"/>
        <v>0</v>
      </c>
      <c r="Z18" s="5"/>
      <c r="AA18" s="6">
        <f t="shared" si="9"/>
        <v>0</v>
      </c>
      <c r="AB18" s="7"/>
      <c r="AC18" s="9">
        <f t="shared" si="10"/>
        <v>0</v>
      </c>
      <c r="AD18" s="5"/>
      <c r="AE18" s="15">
        <f t="shared" si="11"/>
        <v>0</v>
      </c>
    </row>
    <row r="19" spans="1:31" s="39" customFormat="1" ht="16.5" customHeight="1">
      <c r="A19" s="4">
        <v>14</v>
      </c>
      <c r="B19" s="17"/>
      <c r="C19" s="6">
        <f t="shared" si="12"/>
        <v>0</v>
      </c>
      <c r="D19" s="7"/>
      <c r="E19" s="9">
        <f t="shared" si="12"/>
        <v>0</v>
      </c>
      <c r="F19" s="5"/>
      <c r="G19" s="6">
        <f t="shared" si="0"/>
        <v>0</v>
      </c>
      <c r="H19" s="7"/>
      <c r="I19" s="9">
        <f t="shared" si="0"/>
        <v>0</v>
      </c>
      <c r="J19" s="5"/>
      <c r="K19" s="15">
        <f t="shared" si="1"/>
        <v>0</v>
      </c>
      <c r="L19" s="17"/>
      <c r="M19" s="6">
        <f t="shared" si="2"/>
        <v>0</v>
      </c>
      <c r="N19" s="7"/>
      <c r="O19" s="9">
        <f t="shared" si="3"/>
        <v>0</v>
      </c>
      <c r="P19" s="5"/>
      <c r="Q19" s="6">
        <f t="shared" si="4"/>
        <v>0</v>
      </c>
      <c r="R19" s="7"/>
      <c r="S19" s="9">
        <f t="shared" si="5"/>
        <v>0</v>
      </c>
      <c r="T19" s="5"/>
      <c r="U19" s="15">
        <f t="shared" si="6"/>
        <v>0</v>
      </c>
      <c r="V19" s="17"/>
      <c r="W19" s="6">
        <f t="shared" si="7"/>
        <v>0</v>
      </c>
      <c r="X19" s="7"/>
      <c r="Y19" s="9">
        <f t="shared" si="8"/>
        <v>0</v>
      </c>
      <c r="Z19" s="5"/>
      <c r="AA19" s="6">
        <f t="shared" si="9"/>
        <v>0</v>
      </c>
      <c r="AB19" s="7"/>
      <c r="AC19" s="9">
        <f t="shared" si="10"/>
        <v>0</v>
      </c>
      <c r="AD19" s="5"/>
      <c r="AE19" s="15">
        <f t="shared" si="11"/>
        <v>0</v>
      </c>
    </row>
    <row r="20" spans="1:31" s="39" customFormat="1" ht="16.5" customHeight="1" thickBot="1">
      <c r="A20" s="40">
        <v>15</v>
      </c>
      <c r="B20" s="45"/>
      <c r="C20" s="42">
        <f t="shared" si="12"/>
        <v>0</v>
      </c>
      <c r="D20" s="43"/>
      <c r="E20" s="44">
        <f t="shared" si="12"/>
        <v>0</v>
      </c>
      <c r="F20" s="41"/>
      <c r="G20" s="42">
        <f t="shared" si="0"/>
        <v>0</v>
      </c>
      <c r="H20" s="43"/>
      <c r="I20" s="44">
        <f t="shared" si="0"/>
        <v>0</v>
      </c>
      <c r="J20" s="41"/>
      <c r="K20" s="46">
        <f t="shared" si="1"/>
        <v>0</v>
      </c>
      <c r="L20" s="45"/>
      <c r="M20" s="42">
        <f t="shared" si="2"/>
        <v>0</v>
      </c>
      <c r="N20" s="43"/>
      <c r="O20" s="44">
        <f t="shared" si="3"/>
        <v>0</v>
      </c>
      <c r="P20" s="41"/>
      <c r="Q20" s="42">
        <f t="shared" si="4"/>
        <v>0</v>
      </c>
      <c r="R20" s="43"/>
      <c r="S20" s="44">
        <f t="shared" si="5"/>
        <v>0</v>
      </c>
      <c r="T20" s="41"/>
      <c r="U20" s="46">
        <f t="shared" si="6"/>
        <v>0</v>
      </c>
      <c r="V20" s="45"/>
      <c r="W20" s="42">
        <f t="shared" si="7"/>
        <v>0</v>
      </c>
      <c r="X20" s="43"/>
      <c r="Y20" s="44">
        <f t="shared" si="8"/>
        <v>0</v>
      </c>
      <c r="Z20" s="41"/>
      <c r="AA20" s="42">
        <f t="shared" si="9"/>
        <v>0</v>
      </c>
      <c r="AB20" s="43"/>
      <c r="AC20" s="44">
        <f t="shared" si="10"/>
        <v>0</v>
      </c>
      <c r="AD20" s="41"/>
      <c r="AE20" s="46">
        <f t="shared" si="11"/>
        <v>0</v>
      </c>
    </row>
    <row r="21" spans="1:31" s="39" customFormat="1" ht="16.5" customHeight="1">
      <c r="A21" s="4" t="s">
        <v>4</v>
      </c>
      <c r="B21" s="17">
        <v>6</v>
      </c>
      <c r="C21" s="6">
        <f>B21*2</f>
        <v>12</v>
      </c>
      <c r="D21" s="7">
        <v>5</v>
      </c>
      <c r="E21" s="9">
        <f>D21*2</f>
        <v>10</v>
      </c>
      <c r="F21" s="5">
        <v>5</v>
      </c>
      <c r="G21" s="6">
        <f>F21*2</f>
        <v>10</v>
      </c>
      <c r="H21" s="7"/>
      <c r="I21" s="9">
        <f>H21*2</f>
        <v>0</v>
      </c>
      <c r="J21" s="5"/>
      <c r="K21" s="15">
        <f>J21*2</f>
        <v>0</v>
      </c>
      <c r="L21" s="17">
        <v>7</v>
      </c>
      <c r="M21" s="6">
        <f>L21*2</f>
        <v>14</v>
      </c>
      <c r="N21" s="7">
        <v>7</v>
      </c>
      <c r="O21" s="9">
        <f>N21*2</f>
        <v>14</v>
      </c>
      <c r="P21" s="5">
        <v>7</v>
      </c>
      <c r="Q21" s="6">
        <f>P21*2</f>
        <v>14</v>
      </c>
      <c r="R21" s="7"/>
      <c r="S21" s="9">
        <f>R21*2</f>
        <v>0</v>
      </c>
      <c r="T21" s="5"/>
      <c r="U21" s="15">
        <f>T21*2</f>
        <v>0</v>
      </c>
      <c r="V21" s="17">
        <v>7</v>
      </c>
      <c r="W21" s="6">
        <f>V21*2</f>
        <v>14</v>
      </c>
      <c r="X21" s="7">
        <v>6</v>
      </c>
      <c r="Y21" s="9">
        <f>X21*2</f>
        <v>12</v>
      </c>
      <c r="Z21" s="5">
        <v>7</v>
      </c>
      <c r="AA21" s="6">
        <f>Z21*2</f>
        <v>14</v>
      </c>
      <c r="AB21" s="7"/>
      <c r="AC21" s="9">
        <f>AB21*2</f>
        <v>0</v>
      </c>
      <c r="AD21" s="5"/>
      <c r="AE21" s="15">
        <f>AD21*2</f>
        <v>0</v>
      </c>
    </row>
    <row r="22" spans="1:31" s="39" customFormat="1" ht="16.5" customHeight="1">
      <c r="A22" s="4" t="s">
        <v>5</v>
      </c>
      <c r="B22" s="17">
        <v>6</v>
      </c>
      <c r="C22" s="6">
        <f>B22</f>
        <v>6</v>
      </c>
      <c r="D22" s="7">
        <v>5</v>
      </c>
      <c r="E22" s="9">
        <f>D22</f>
        <v>5</v>
      </c>
      <c r="F22" s="5">
        <v>5</v>
      </c>
      <c r="G22" s="6">
        <f>F22</f>
        <v>5</v>
      </c>
      <c r="H22" s="7"/>
      <c r="I22" s="9">
        <f>H22</f>
        <v>0</v>
      </c>
      <c r="J22" s="5"/>
      <c r="K22" s="15">
        <f>J22</f>
        <v>0</v>
      </c>
      <c r="L22" s="17">
        <v>6</v>
      </c>
      <c r="M22" s="6">
        <f>L22</f>
        <v>6</v>
      </c>
      <c r="N22" s="7">
        <v>6</v>
      </c>
      <c r="O22" s="9">
        <f>N22</f>
        <v>6</v>
      </c>
      <c r="P22" s="5">
        <v>6</v>
      </c>
      <c r="Q22" s="6">
        <f>P22</f>
        <v>6</v>
      </c>
      <c r="R22" s="7"/>
      <c r="S22" s="9">
        <f>R22</f>
        <v>0</v>
      </c>
      <c r="T22" s="5"/>
      <c r="U22" s="15">
        <f>T22</f>
        <v>0</v>
      </c>
      <c r="V22" s="17">
        <v>6</v>
      </c>
      <c r="W22" s="6">
        <f>V22</f>
        <v>6</v>
      </c>
      <c r="X22" s="7">
        <v>6</v>
      </c>
      <c r="Y22" s="9">
        <f>X22</f>
        <v>6</v>
      </c>
      <c r="Z22" s="5">
        <v>6</v>
      </c>
      <c r="AA22" s="6">
        <f>Z22</f>
        <v>6</v>
      </c>
      <c r="AB22" s="7"/>
      <c r="AC22" s="9">
        <f>AB22</f>
        <v>0</v>
      </c>
      <c r="AD22" s="5"/>
      <c r="AE22" s="15">
        <f>AD22</f>
        <v>0</v>
      </c>
    </row>
    <row r="23" spans="1:31" s="39" customFormat="1" ht="16.5" customHeight="1">
      <c r="A23" s="4" t="s">
        <v>1</v>
      </c>
      <c r="B23" s="17">
        <v>5</v>
      </c>
      <c r="C23" s="6">
        <f>B23</f>
        <v>5</v>
      </c>
      <c r="D23" s="7">
        <v>5</v>
      </c>
      <c r="E23" s="9">
        <f>D23</f>
        <v>5</v>
      </c>
      <c r="F23" s="5">
        <v>5</v>
      </c>
      <c r="G23" s="6">
        <f>F23</f>
        <v>5</v>
      </c>
      <c r="H23" s="7"/>
      <c r="I23" s="9">
        <f>H23</f>
        <v>0</v>
      </c>
      <c r="J23" s="5"/>
      <c r="K23" s="15">
        <f>J23</f>
        <v>0</v>
      </c>
      <c r="L23" s="17">
        <v>7</v>
      </c>
      <c r="M23" s="6">
        <f>L23</f>
        <v>7</v>
      </c>
      <c r="N23" s="7">
        <v>6</v>
      </c>
      <c r="O23" s="9">
        <f>N23</f>
        <v>6</v>
      </c>
      <c r="P23" s="5">
        <v>7</v>
      </c>
      <c r="Q23" s="6">
        <f>P23</f>
        <v>7</v>
      </c>
      <c r="R23" s="7"/>
      <c r="S23" s="9">
        <f>R23</f>
        <v>0</v>
      </c>
      <c r="T23" s="5"/>
      <c r="U23" s="15">
        <f>T23</f>
        <v>0</v>
      </c>
      <c r="V23" s="17">
        <v>6</v>
      </c>
      <c r="W23" s="6">
        <f>V23</f>
        <v>6</v>
      </c>
      <c r="X23" s="7">
        <v>6</v>
      </c>
      <c r="Y23" s="9">
        <f>X23</f>
        <v>6</v>
      </c>
      <c r="Z23" s="5">
        <v>6</v>
      </c>
      <c r="AA23" s="6">
        <f>Z23</f>
        <v>6</v>
      </c>
      <c r="AB23" s="7"/>
      <c r="AC23" s="9">
        <f>AB23</f>
        <v>0</v>
      </c>
      <c r="AD23" s="5"/>
      <c r="AE23" s="15">
        <f>AD23</f>
        <v>0</v>
      </c>
    </row>
    <row r="24" spans="1:31" s="39" customFormat="1" ht="16.5" customHeight="1">
      <c r="A24" s="10" t="s">
        <v>6</v>
      </c>
      <c r="B24" s="18">
        <v>6</v>
      </c>
      <c r="C24" s="12">
        <f>B24</f>
        <v>6</v>
      </c>
      <c r="D24" s="13">
        <v>6</v>
      </c>
      <c r="E24" s="14">
        <f>D24</f>
        <v>6</v>
      </c>
      <c r="F24" s="11">
        <v>6</v>
      </c>
      <c r="G24" s="12">
        <f>F24</f>
        <v>6</v>
      </c>
      <c r="H24" s="13"/>
      <c r="I24" s="14">
        <f>H24</f>
        <v>0</v>
      </c>
      <c r="J24" s="11"/>
      <c r="K24" s="16">
        <f>J24</f>
        <v>0</v>
      </c>
      <c r="L24" s="18">
        <v>7</v>
      </c>
      <c r="M24" s="12">
        <f>L24</f>
        <v>7</v>
      </c>
      <c r="N24" s="13">
        <v>6</v>
      </c>
      <c r="O24" s="14">
        <f>N24</f>
        <v>6</v>
      </c>
      <c r="P24" s="11">
        <v>7</v>
      </c>
      <c r="Q24" s="12">
        <f>P24</f>
        <v>7</v>
      </c>
      <c r="R24" s="13"/>
      <c r="S24" s="14">
        <f>R24</f>
        <v>0</v>
      </c>
      <c r="T24" s="11"/>
      <c r="U24" s="16">
        <f>T24</f>
        <v>0</v>
      </c>
      <c r="V24" s="18">
        <v>7</v>
      </c>
      <c r="W24" s="12">
        <f>V24</f>
        <v>7</v>
      </c>
      <c r="X24" s="13">
        <v>6</v>
      </c>
      <c r="Y24" s="14">
        <f>X24</f>
        <v>6</v>
      </c>
      <c r="Z24" s="11">
        <v>7</v>
      </c>
      <c r="AA24" s="12">
        <f>Z24</f>
        <v>7</v>
      </c>
      <c r="AB24" s="13"/>
      <c r="AC24" s="14">
        <f>AB24</f>
        <v>0</v>
      </c>
      <c r="AD24" s="11"/>
      <c r="AE24" s="16">
        <f>AD24</f>
        <v>0</v>
      </c>
    </row>
    <row r="25" spans="1:31" ht="16.5" customHeight="1">
      <c r="A25" s="47" t="s">
        <v>13</v>
      </c>
      <c r="B25" s="138">
        <f>SUM(C6:C24)</f>
        <v>90.5</v>
      </c>
      <c r="C25" s="135"/>
      <c r="D25" s="134">
        <f>SUM(E6:E24)</f>
        <v>88</v>
      </c>
      <c r="E25" s="135"/>
      <c r="F25" s="134">
        <f>SUM(G6:G24)</f>
        <v>92</v>
      </c>
      <c r="G25" s="136"/>
      <c r="H25" s="134">
        <f>SUM(I6:I24)</f>
        <v>0</v>
      </c>
      <c r="I25" s="135"/>
      <c r="J25" s="136">
        <f>SUM(K6:K24)</f>
        <v>0</v>
      </c>
      <c r="K25" s="137"/>
      <c r="L25" s="138">
        <f>SUM(M6:M24)</f>
        <v>110</v>
      </c>
      <c r="M25" s="135"/>
      <c r="N25" s="134">
        <f>SUM(O6:O24)</f>
        <v>106</v>
      </c>
      <c r="O25" s="135"/>
      <c r="P25" s="134">
        <f>SUM(Q6:Q24)</f>
        <v>111</v>
      </c>
      <c r="Q25" s="136"/>
      <c r="R25" s="134">
        <f>SUM(S6:S24)</f>
        <v>0</v>
      </c>
      <c r="S25" s="135"/>
      <c r="T25" s="136">
        <f>SUM(U6:U24)</f>
        <v>0</v>
      </c>
      <c r="U25" s="137"/>
      <c r="V25" s="138">
        <f>SUM(W6:W24)</f>
        <v>109</v>
      </c>
      <c r="W25" s="135"/>
      <c r="X25" s="134">
        <f>SUM(Y6:Y24)</f>
        <v>104</v>
      </c>
      <c r="Y25" s="135"/>
      <c r="Z25" s="134">
        <f>SUM(AA6:AA24)</f>
        <v>110</v>
      </c>
      <c r="AA25" s="136"/>
      <c r="AB25" s="134">
        <f>SUM(AC6:AC24)</f>
        <v>0</v>
      </c>
      <c r="AC25" s="135"/>
      <c r="AD25" s="136">
        <f>SUM(AE6:AE24)</f>
        <v>0</v>
      </c>
      <c r="AE25" s="137"/>
    </row>
    <row r="27" spans="1:31" ht="16.5" customHeight="1">
      <c r="A27" s="25"/>
      <c r="B27" s="139">
        <v>22</v>
      </c>
      <c r="C27" s="140"/>
      <c r="D27" s="140"/>
      <c r="E27" s="140"/>
      <c r="F27" s="140"/>
      <c r="G27" s="140"/>
      <c r="H27" s="140"/>
      <c r="I27" s="140"/>
      <c r="J27" s="140"/>
      <c r="K27" s="141"/>
      <c r="L27" s="139"/>
      <c r="M27" s="140"/>
      <c r="N27" s="140"/>
      <c r="O27" s="140"/>
      <c r="P27" s="140"/>
      <c r="Q27" s="140"/>
      <c r="R27" s="140"/>
      <c r="S27" s="140"/>
      <c r="T27" s="140"/>
      <c r="U27" s="141"/>
      <c r="V27" s="139"/>
      <c r="W27" s="140"/>
      <c r="X27" s="140"/>
      <c r="Y27" s="140"/>
      <c r="Z27" s="140"/>
      <c r="AA27" s="140"/>
      <c r="AB27" s="140"/>
      <c r="AC27" s="140"/>
      <c r="AD27" s="140"/>
      <c r="AE27" s="141"/>
    </row>
    <row r="28" spans="1:31" ht="16.5" customHeight="1" thickBot="1">
      <c r="A28" s="1"/>
      <c r="B28" s="99" t="s">
        <v>51</v>
      </c>
      <c r="C28" s="100"/>
      <c r="D28" s="100"/>
      <c r="E28" s="100"/>
      <c r="F28" s="100"/>
      <c r="G28" s="100"/>
      <c r="H28" s="100"/>
      <c r="I28" s="100"/>
      <c r="J28" s="100"/>
      <c r="K28" s="101"/>
      <c r="L28" s="99"/>
      <c r="M28" s="100"/>
      <c r="N28" s="100"/>
      <c r="O28" s="100"/>
      <c r="P28" s="100"/>
      <c r="Q28" s="100"/>
      <c r="R28" s="100"/>
      <c r="S28" s="100"/>
      <c r="T28" s="100"/>
      <c r="U28" s="101"/>
      <c r="V28" s="99"/>
      <c r="W28" s="100"/>
      <c r="X28" s="100"/>
      <c r="Y28" s="100"/>
      <c r="Z28" s="100"/>
      <c r="AA28" s="100"/>
      <c r="AB28" s="100"/>
      <c r="AC28" s="100"/>
      <c r="AD28" s="100"/>
      <c r="AE28" s="101"/>
    </row>
    <row r="29" spans="1:31" ht="16.5" customHeight="1" thickBot="1" thickTop="1">
      <c r="A29" s="3" t="s">
        <v>0</v>
      </c>
      <c r="B29" s="98" t="s">
        <v>1</v>
      </c>
      <c r="C29" s="91"/>
      <c r="D29" s="119" t="s">
        <v>2</v>
      </c>
      <c r="E29" s="91"/>
      <c r="F29" s="119" t="s">
        <v>3</v>
      </c>
      <c r="G29" s="120"/>
      <c r="H29" s="119" t="s">
        <v>7</v>
      </c>
      <c r="I29" s="91"/>
      <c r="J29" s="120" t="s">
        <v>5</v>
      </c>
      <c r="K29" s="121"/>
      <c r="L29" s="98" t="s">
        <v>1</v>
      </c>
      <c r="M29" s="91"/>
      <c r="N29" s="119" t="s">
        <v>2</v>
      </c>
      <c r="O29" s="91"/>
      <c r="P29" s="119" t="s">
        <v>3</v>
      </c>
      <c r="Q29" s="120"/>
      <c r="R29" s="119" t="s">
        <v>7</v>
      </c>
      <c r="S29" s="91"/>
      <c r="T29" s="120" t="s">
        <v>5</v>
      </c>
      <c r="U29" s="121"/>
      <c r="V29" s="98" t="s">
        <v>1</v>
      </c>
      <c r="W29" s="91"/>
      <c r="X29" s="119" t="s">
        <v>2</v>
      </c>
      <c r="Y29" s="91"/>
      <c r="Z29" s="119" t="s">
        <v>3</v>
      </c>
      <c r="AA29" s="120"/>
      <c r="AB29" s="119" t="s">
        <v>7</v>
      </c>
      <c r="AC29" s="91"/>
      <c r="AD29" s="120" t="s">
        <v>5</v>
      </c>
      <c r="AE29" s="121"/>
    </row>
    <row r="30" spans="1:31" ht="16.5" customHeight="1" thickTop="1">
      <c r="A30" s="4">
        <v>1</v>
      </c>
      <c r="B30" s="17"/>
      <c r="C30" s="6">
        <f aca="true" t="shared" si="13" ref="C30:C44">B30</f>
        <v>0</v>
      </c>
      <c r="D30" s="7"/>
      <c r="E30" s="8">
        <f aca="true" t="shared" si="14" ref="E30:E44">D30</f>
        <v>0</v>
      </c>
      <c r="F30" s="5"/>
      <c r="G30" s="6">
        <f aca="true" t="shared" si="15" ref="G30:G44">F30</f>
        <v>0</v>
      </c>
      <c r="H30" s="7"/>
      <c r="I30" s="9">
        <f aca="true" t="shared" si="16" ref="I30:I44">H30</f>
        <v>0</v>
      </c>
      <c r="J30" s="5"/>
      <c r="K30" s="15">
        <f aca="true" t="shared" si="17" ref="K30:K44">J30</f>
        <v>0</v>
      </c>
      <c r="L30" s="17"/>
      <c r="M30" s="6">
        <f aca="true" t="shared" si="18" ref="M30:M44">L30</f>
        <v>0</v>
      </c>
      <c r="N30" s="7"/>
      <c r="O30" s="8">
        <f aca="true" t="shared" si="19" ref="O30:O44">N30</f>
        <v>0</v>
      </c>
      <c r="P30" s="5"/>
      <c r="Q30" s="6">
        <f aca="true" t="shared" si="20" ref="Q30:Q44">P30</f>
        <v>0</v>
      </c>
      <c r="R30" s="7"/>
      <c r="S30" s="9">
        <f aca="true" t="shared" si="21" ref="S30:S44">R30</f>
        <v>0</v>
      </c>
      <c r="T30" s="5"/>
      <c r="U30" s="15">
        <f aca="true" t="shared" si="22" ref="U30:U44">T30</f>
        <v>0</v>
      </c>
      <c r="V30" s="17"/>
      <c r="W30" s="6">
        <f aca="true" t="shared" si="23" ref="W30:W44">V30</f>
        <v>0</v>
      </c>
      <c r="X30" s="7"/>
      <c r="Y30" s="8">
        <f aca="true" t="shared" si="24" ref="Y30:Y44">X30</f>
        <v>0</v>
      </c>
      <c r="Z30" s="5"/>
      <c r="AA30" s="6">
        <f aca="true" t="shared" si="25" ref="AA30:AA44">Z30</f>
        <v>0</v>
      </c>
      <c r="AB30" s="7"/>
      <c r="AC30" s="9">
        <f aca="true" t="shared" si="26" ref="AC30:AC44">AB30</f>
        <v>0</v>
      </c>
      <c r="AD30" s="5"/>
      <c r="AE30" s="15">
        <f aca="true" t="shared" si="27" ref="AE30:AE44">AD30</f>
        <v>0</v>
      </c>
    </row>
    <row r="31" spans="1:31" ht="16.5" customHeight="1">
      <c r="A31" s="4">
        <v>2</v>
      </c>
      <c r="B31" s="17"/>
      <c r="C31" s="6">
        <f t="shared" si="13"/>
        <v>0</v>
      </c>
      <c r="D31" s="7"/>
      <c r="E31" s="9">
        <f t="shared" si="14"/>
        <v>0</v>
      </c>
      <c r="F31" s="5"/>
      <c r="G31" s="6">
        <f t="shared" si="15"/>
        <v>0</v>
      </c>
      <c r="H31" s="7"/>
      <c r="I31" s="9">
        <f t="shared" si="16"/>
        <v>0</v>
      </c>
      <c r="J31" s="5"/>
      <c r="K31" s="15">
        <f t="shared" si="17"/>
        <v>0</v>
      </c>
      <c r="L31" s="17"/>
      <c r="M31" s="6">
        <f t="shared" si="18"/>
        <v>0</v>
      </c>
      <c r="N31" s="7"/>
      <c r="O31" s="9">
        <f t="shared" si="19"/>
        <v>0</v>
      </c>
      <c r="P31" s="5"/>
      <c r="Q31" s="6">
        <f t="shared" si="20"/>
        <v>0</v>
      </c>
      <c r="R31" s="7"/>
      <c r="S31" s="9">
        <f t="shared" si="21"/>
        <v>0</v>
      </c>
      <c r="T31" s="5"/>
      <c r="U31" s="15">
        <f t="shared" si="22"/>
        <v>0</v>
      </c>
      <c r="V31" s="17"/>
      <c r="W31" s="6">
        <f t="shared" si="23"/>
        <v>0</v>
      </c>
      <c r="X31" s="7"/>
      <c r="Y31" s="9">
        <f t="shared" si="24"/>
        <v>0</v>
      </c>
      <c r="Z31" s="5"/>
      <c r="AA31" s="6">
        <f t="shared" si="25"/>
        <v>0</v>
      </c>
      <c r="AB31" s="7"/>
      <c r="AC31" s="9">
        <f t="shared" si="26"/>
        <v>0</v>
      </c>
      <c r="AD31" s="5"/>
      <c r="AE31" s="15">
        <f t="shared" si="27"/>
        <v>0</v>
      </c>
    </row>
    <row r="32" spans="1:31" ht="16.5" customHeight="1">
      <c r="A32" s="4">
        <v>3</v>
      </c>
      <c r="B32" s="17"/>
      <c r="C32" s="6">
        <f t="shared" si="13"/>
        <v>0</v>
      </c>
      <c r="D32" s="7"/>
      <c r="E32" s="9">
        <f t="shared" si="14"/>
        <v>0</v>
      </c>
      <c r="F32" s="5"/>
      <c r="G32" s="6">
        <f t="shared" si="15"/>
        <v>0</v>
      </c>
      <c r="H32" s="7"/>
      <c r="I32" s="9">
        <f t="shared" si="16"/>
        <v>0</v>
      </c>
      <c r="J32" s="5"/>
      <c r="K32" s="15">
        <f t="shared" si="17"/>
        <v>0</v>
      </c>
      <c r="L32" s="17"/>
      <c r="M32" s="6">
        <f t="shared" si="18"/>
        <v>0</v>
      </c>
      <c r="N32" s="7"/>
      <c r="O32" s="9">
        <f t="shared" si="19"/>
        <v>0</v>
      </c>
      <c r="P32" s="5"/>
      <c r="Q32" s="6">
        <f t="shared" si="20"/>
        <v>0</v>
      </c>
      <c r="R32" s="7"/>
      <c r="S32" s="9">
        <f t="shared" si="21"/>
        <v>0</v>
      </c>
      <c r="T32" s="5"/>
      <c r="U32" s="15">
        <f t="shared" si="22"/>
        <v>0</v>
      </c>
      <c r="V32" s="17"/>
      <c r="W32" s="6">
        <f t="shared" si="23"/>
        <v>0</v>
      </c>
      <c r="X32" s="7"/>
      <c r="Y32" s="9">
        <f t="shared" si="24"/>
        <v>0</v>
      </c>
      <c r="Z32" s="5"/>
      <c r="AA32" s="6">
        <f t="shared" si="25"/>
        <v>0</v>
      </c>
      <c r="AB32" s="7"/>
      <c r="AC32" s="9">
        <f t="shared" si="26"/>
        <v>0</v>
      </c>
      <c r="AD32" s="5"/>
      <c r="AE32" s="15">
        <f t="shared" si="27"/>
        <v>0</v>
      </c>
    </row>
    <row r="33" spans="1:31" ht="16.5" customHeight="1">
      <c r="A33" s="4">
        <v>4</v>
      </c>
      <c r="B33" s="17"/>
      <c r="C33" s="6">
        <f t="shared" si="13"/>
        <v>0</v>
      </c>
      <c r="D33" s="7"/>
      <c r="E33" s="9">
        <f t="shared" si="14"/>
        <v>0</v>
      </c>
      <c r="F33" s="5"/>
      <c r="G33" s="6">
        <f t="shared" si="15"/>
        <v>0</v>
      </c>
      <c r="H33" s="7"/>
      <c r="I33" s="9">
        <f t="shared" si="16"/>
        <v>0</v>
      </c>
      <c r="J33" s="5"/>
      <c r="K33" s="15">
        <f t="shared" si="17"/>
        <v>0</v>
      </c>
      <c r="L33" s="17"/>
      <c r="M33" s="6">
        <f t="shared" si="18"/>
        <v>0</v>
      </c>
      <c r="N33" s="7"/>
      <c r="O33" s="9">
        <f t="shared" si="19"/>
        <v>0</v>
      </c>
      <c r="P33" s="5"/>
      <c r="Q33" s="6">
        <f t="shared" si="20"/>
        <v>0</v>
      </c>
      <c r="R33" s="7"/>
      <c r="S33" s="9">
        <f t="shared" si="21"/>
        <v>0</v>
      </c>
      <c r="T33" s="5"/>
      <c r="U33" s="15">
        <f t="shared" si="22"/>
        <v>0</v>
      </c>
      <c r="V33" s="17"/>
      <c r="W33" s="6">
        <f t="shared" si="23"/>
        <v>0</v>
      </c>
      <c r="X33" s="7"/>
      <c r="Y33" s="9">
        <f t="shared" si="24"/>
        <v>0</v>
      </c>
      <c r="Z33" s="5"/>
      <c r="AA33" s="6">
        <f t="shared" si="25"/>
        <v>0</v>
      </c>
      <c r="AB33" s="7"/>
      <c r="AC33" s="9">
        <f t="shared" si="26"/>
        <v>0</v>
      </c>
      <c r="AD33" s="5"/>
      <c r="AE33" s="15">
        <f t="shared" si="27"/>
        <v>0</v>
      </c>
    </row>
    <row r="34" spans="1:31" ht="16.5" customHeight="1">
      <c r="A34" s="4">
        <v>5</v>
      </c>
      <c r="B34" s="17"/>
      <c r="C34" s="6">
        <f t="shared" si="13"/>
        <v>0</v>
      </c>
      <c r="D34" s="7"/>
      <c r="E34" s="9">
        <f t="shared" si="14"/>
        <v>0</v>
      </c>
      <c r="F34" s="5"/>
      <c r="G34" s="6">
        <f t="shared" si="15"/>
        <v>0</v>
      </c>
      <c r="H34" s="7"/>
      <c r="I34" s="9">
        <f t="shared" si="16"/>
        <v>0</v>
      </c>
      <c r="J34" s="5"/>
      <c r="K34" s="15">
        <f t="shared" si="17"/>
        <v>0</v>
      </c>
      <c r="L34" s="17"/>
      <c r="M34" s="6">
        <f t="shared" si="18"/>
        <v>0</v>
      </c>
      <c r="N34" s="7"/>
      <c r="O34" s="9">
        <f t="shared" si="19"/>
        <v>0</v>
      </c>
      <c r="P34" s="5"/>
      <c r="Q34" s="6">
        <f t="shared" si="20"/>
        <v>0</v>
      </c>
      <c r="R34" s="7"/>
      <c r="S34" s="9">
        <f t="shared" si="21"/>
        <v>0</v>
      </c>
      <c r="T34" s="5"/>
      <c r="U34" s="15">
        <f t="shared" si="22"/>
        <v>0</v>
      </c>
      <c r="V34" s="17"/>
      <c r="W34" s="6">
        <f t="shared" si="23"/>
        <v>0</v>
      </c>
      <c r="X34" s="7"/>
      <c r="Y34" s="9">
        <f t="shared" si="24"/>
        <v>0</v>
      </c>
      <c r="Z34" s="5"/>
      <c r="AA34" s="6">
        <f t="shared" si="25"/>
        <v>0</v>
      </c>
      <c r="AB34" s="7"/>
      <c r="AC34" s="9">
        <f t="shared" si="26"/>
        <v>0</v>
      </c>
      <c r="AD34" s="5"/>
      <c r="AE34" s="15">
        <f t="shared" si="27"/>
        <v>0</v>
      </c>
    </row>
    <row r="35" spans="1:31" ht="16.5" customHeight="1">
      <c r="A35" s="4">
        <v>6</v>
      </c>
      <c r="B35" s="17"/>
      <c r="C35" s="6">
        <f t="shared" si="13"/>
        <v>0</v>
      </c>
      <c r="D35" s="7"/>
      <c r="E35" s="9">
        <f t="shared" si="14"/>
        <v>0</v>
      </c>
      <c r="F35" s="5"/>
      <c r="G35" s="6">
        <f t="shared" si="15"/>
        <v>0</v>
      </c>
      <c r="H35" s="7"/>
      <c r="I35" s="9">
        <f t="shared" si="16"/>
        <v>0</v>
      </c>
      <c r="J35" s="5"/>
      <c r="K35" s="15">
        <f t="shared" si="17"/>
        <v>0</v>
      </c>
      <c r="L35" s="17"/>
      <c r="M35" s="6">
        <f t="shared" si="18"/>
        <v>0</v>
      </c>
      <c r="N35" s="7"/>
      <c r="O35" s="9">
        <f t="shared" si="19"/>
        <v>0</v>
      </c>
      <c r="P35" s="5"/>
      <c r="Q35" s="6">
        <f t="shared" si="20"/>
        <v>0</v>
      </c>
      <c r="R35" s="7"/>
      <c r="S35" s="9">
        <f t="shared" si="21"/>
        <v>0</v>
      </c>
      <c r="T35" s="5"/>
      <c r="U35" s="15">
        <f t="shared" si="22"/>
        <v>0</v>
      </c>
      <c r="V35" s="17"/>
      <c r="W35" s="6">
        <f t="shared" si="23"/>
        <v>0</v>
      </c>
      <c r="X35" s="7"/>
      <c r="Y35" s="9">
        <f t="shared" si="24"/>
        <v>0</v>
      </c>
      <c r="Z35" s="5"/>
      <c r="AA35" s="6">
        <f t="shared" si="25"/>
        <v>0</v>
      </c>
      <c r="AB35" s="7"/>
      <c r="AC35" s="9">
        <f t="shared" si="26"/>
        <v>0</v>
      </c>
      <c r="AD35" s="5"/>
      <c r="AE35" s="15">
        <f t="shared" si="27"/>
        <v>0</v>
      </c>
    </row>
    <row r="36" spans="1:31" ht="16.5" customHeight="1">
      <c r="A36" s="4">
        <v>7</v>
      </c>
      <c r="B36" s="17"/>
      <c r="C36" s="6">
        <f t="shared" si="13"/>
        <v>0</v>
      </c>
      <c r="D36" s="7"/>
      <c r="E36" s="9">
        <f t="shared" si="14"/>
        <v>0</v>
      </c>
      <c r="F36" s="5"/>
      <c r="G36" s="6">
        <f t="shared" si="15"/>
        <v>0</v>
      </c>
      <c r="H36" s="7"/>
      <c r="I36" s="9">
        <f t="shared" si="16"/>
        <v>0</v>
      </c>
      <c r="J36" s="5"/>
      <c r="K36" s="15">
        <f t="shared" si="17"/>
        <v>0</v>
      </c>
      <c r="L36" s="17"/>
      <c r="M36" s="6">
        <f t="shared" si="18"/>
        <v>0</v>
      </c>
      <c r="N36" s="7"/>
      <c r="O36" s="9">
        <f t="shared" si="19"/>
        <v>0</v>
      </c>
      <c r="P36" s="5"/>
      <c r="Q36" s="6">
        <f t="shared" si="20"/>
        <v>0</v>
      </c>
      <c r="R36" s="7"/>
      <c r="S36" s="9">
        <f t="shared" si="21"/>
        <v>0</v>
      </c>
      <c r="T36" s="5"/>
      <c r="U36" s="15">
        <f t="shared" si="22"/>
        <v>0</v>
      </c>
      <c r="V36" s="17"/>
      <c r="W36" s="6">
        <f t="shared" si="23"/>
        <v>0</v>
      </c>
      <c r="X36" s="7"/>
      <c r="Y36" s="9">
        <f t="shared" si="24"/>
        <v>0</v>
      </c>
      <c r="Z36" s="5"/>
      <c r="AA36" s="6">
        <f t="shared" si="25"/>
        <v>0</v>
      </c>
      <c r="AB36" s="7"/>
      <c r="AC36" s="9">
        <f t="shared" si="26"/>
        <v>0</v>
      </c>
      <c r="AD36" s="5"/>
      <c r="AE36" s="15">
        <f t="shared" si="27"/>
        <v>0</v>
      </c>
    </row>
    <row r="37" spans="1:31" ht="16.5" customHeight="1">
      <c r="A37" s="4">
        <v>8</v>
      </c>
      <c r="B37" s="17"/>
      <c r="C37" s="6">
        <f t="shared" si="13"/>
        <v>0</v>
      </c>
      <c r="D37" s="7"/>
      <c r="E37" s="9">
        <f t="shared" si="14"/>
        <v>0</v>
      </c>
      <c r="F37" s="5"/>
      <c r="G37" s="6">
        <f t="shared" si="15"/>
        <v>0</v>
      </c>
      <c r="H37" s="7"/>
      <c r="I37" s="9">
        <f t="shared" si="16"/>
        <v>0</v>
      </c>
      <c r="J37" s="5"/>
      <c r="K37" s="15">
        <f t="shared" si="17"/>
        <v>0</v>
      </c>
      <c r="L37" s="17"/>
      <c r="M37" s="6">
        <f t="shared" si="18"/>
        <v>0</v>
      </c>
      <c r="N37" s="7"/>
      <c r="O37" s="9">
        <f t="shared" si="19"/>
        <v>0</v>
      </c>
      <c r="P37" s="5"/>
      <c r="Q37" s="6">
        <f t="shared" si="20"/>
        <v>0</v>
      </c>
      <c r="R37" s="7"/>
      <c r="S37" s="9">
        <f t="shared" si="21"/>
        <v>0</v>
      </c>
      <c r="T37" s="5"/>
      <c r="U37" s="15">
        <f t="shared" si="22"/>
        <v>0</v>
      </c>
      <c r="V37" s="17"/>
      <c r="W37" s="6">
        <f t="shared" si="23"/>
        <v>0</v>
      </c>
      <c r="X37" s="7"/>
      <c r="Y37" s="9">
        <f t="shared" si="24"/>
        <v>0</v>
      </c>
      <c r="Z37" s="5"/>
      <c r="AA37" s="6">
        <f t="shared" si="25"/>
        <v>0</v>
      </c>
      <c r="AB37" s="7"/>
      <c r="AC37" s="9">
        <f t="shared" si="26"/>
        <v>0</v>
      </c>
      <c r="AD37" s="5"/>
      <c r="AE37" s="15">
        <f t="shared" si="27"/>
        <v>0</v>
      </c>
    </row>
    <row r="38" spans="1:31" ht="16.5" customHeight="1">
      <c r="A38" s="4">
        <v>9</v>
      </c>
      <c r="B38" s="17"/>
      <c r="C38" s="6">
        <f t="shared" si="13"/>
        <v>0</v>
      </c>
      <c r="D38" s="7"/>
      <c r="E38" s="9">
        <f t="shared" si="14"/>
        <v>0</v>
      </c>
      <c r="F38" s="5"/>
      <c r="G38" s="6">
        <f t="shared" si="15"/>
        <v>0</v>
      </c>
      <c r="H38" s="7"/>
      <c r="I38" s="9">
        <f t="shared" si="16"/>
        <v>0</v>
      </c>
      <c r="J38" s="5"/>
      <c r="K38" s="15">
        <f t="shared" si="17"/>
        <v>0</v>
      </c>
      <c r="L38" s="17"/>
      <c r="M38" s="6">
        <f t="shared" si="18"/>
        <v>0</v>
      </c>
      <c r="N38" s="7"/>
      <c r="O38" s="9">
        <f t="shared" si="19"/>
        <v>0</v>
      </c>
      <c r="P38" s="5"/>
      <c r="Q38" s="6">
        <f t="shared" si="20"/>
        <v>0</v>
      </c>
      <c r="R38" s="7"/>
      <c r="S38" s="9">
        <f t="shared" si="21"/>
        <v>0</v>
      </c>
      <c r="T38" s="5"/>
      <c r="U38" s="15">
        <f t="shared" si="22"/>
        <v>0</v>
      </c>
      <c r="V38" s="17"/>
      <c r="W38" s="6">
        <f t="shared" si="23"/>
        <v>0</v>
      </c>
      <c r="X38" s="7"/>
      <c r="Y38" s="9">
        <f t="shared" si="24"/>
        <v>0</v>
      </c>
      <c r="Z38" s="5"/>
      <c r="AA38" s="6">
        <f t="shared" si="25"/>
        <v>0</v>
      </c>
      <c r="AB38" s="7"/>
      <c r="AC38" s="9">
        <f t="shared" si="26"/>
        <v>0</v>
      </c>
      <c r="AD38" s="5"/>
      <c r="AE38" s="15">
        <f t="shared" si="27"/>
        <v>0</v>
      </c>
    </row>
    <row r="39" spans="1:31" ht="16.5" customHeight="1">
      <c r="A39" s="4">
        <v>10</v>
      </c>
      <c r="B39" s="17"/>
      <c r="C39" s="6">
        <f t="shared" si="13"/>
        <v>0</v>
      </c>
      <c r="D39" s="7"/>
      <c r="E39" s="9">
        <f t="shared" si="14"/>
        <v>0</v>
      </c>
      <c r="F39" s="5"/>
      <c r="G39" s="6">
        <f t="shared" si="15"/>
        <v>0</v>
      </c>
      <c r="H39" s="7"/>
      <c r="I39" s="9">
        <f t="shared" si="16"/>
        <v>0</v>
      </c>
      <c r="J39" s="5"/>
      <c r="K39" s="15">
        <f t="shared" si="17"/>
        <v>0</v>
      </c>
      <c r="L39" s="17"/>
      <c r="M39" s="6">
        <f t="shared" si="18"/>
        <v>0</v>
      </c>
      <c r="N39" s="7"/>
      <c r="O39" s="9">
        <f t="shared" si="19"/>
        <v>0</v>
      </c>
      <c r="P39" s="5"/>
      <c r="Q39" s="6">
        <f t="shared" si="20"/>
        <v>0</v>
      </c>
      <c r="R39" s="7"/>
      <c r="S39" s="9">
        <f t="shared" si="21"/>
        <v>0</v>
      </c>
      <c r="T39" s="5"/>
      <c r="U39" s="15">
        <f t="shared" si="22"/>
        <v>0</v>
      </c>
      <c r="V39" s="17"/>
      <c r="W39" s="6">
        <f t="shared" si="23"/>
        <v>0</v>
      </c>
      <c r="X39" s="7"/>
      <c r="Y39" s="9">
        <f t="shared" si="24"/>
        <v>0</v>
      </c>
      <c r="Z39" s="5"/>
      <c r="AA39" s="6">
        <f t="shared" si="25"/>
        <v>0</v>
      </c>
      <c r="AB39" s="7"/>
      <c r="AC39" s="9">
        <f t="shared" si="26"/>
        <v>0</v>
      </c>
      <c r="AD39" s="5"/>
      <c r="AE39" s="15">
        <f t="shared" si="27"/>
        <v>0</v>
      </c>
    </row>
    <row r="40" spans="1:31" ht="16.5" customHeight="1">
      <c r="A40" s="4">
        <v>11</v>
      </c>
      <c r="B40" s="17"/>
      <c r="C40" s="6">
        <f t="shared" si="13"/>
        <v>0</v>
      </c>
      <c r="D40" s="7"/>
      <c r="E40" s="9">
        <f t="shared" si="14"/>
        <v>0</v>
      </c>
      <c r="F40" s="5"/>
      <c r="G40" s="6">
        <f t="shared" si="15"/>
        <v>0</v>
      </c>
      <c r="H40" s="7"/>
      <c r="I40" s="9">
        <f t="shared" si="16"/>
        <v>0</v>
      </c>
      <c r="J40" s="5"/>
      <c r="K40" s="15">
        <f t="shared" si="17"/>
        <v>0</v>
      </c>
      <c r="L40" s="17"/>
      <c r="M40" s="6">
        <f t="shared" si="18"/>
        <v>0</v>
      </c>
      <c r="N40" s="7"/>
      <c r="O40" s="9">
        <f t="shared" si="19"/>
        <v>0</v>
      </c>
      <c r="P40" s="5"/>
      <c r="Q40" s="6">
        <f t="shared" si="20"/>
        <v>0</v>
      </c>
      <c r="R40" s="7"/>
      <c r="S40" s="9">
        <f t="shared" si="21"/>
        <v>0</v>
      </c>
      <c r="T40" s="5"/>
      <c r="U40" s="15">
        <f t="shared" si="22"/>
        <v>0</v>
      </c>
      <c r="V40" s="17"/>
      <c r="W40" s="6">
        <f t="shared" si="23"/>
        <v>0</v>
      </c>
      <c r="X40" s="7"/>
      <c r="Y40" s="9">
        <f t="shared" si="24"/>
        <v>0</v>
      </c>
      <c r="Z40" s="5"/>
      <c r="AA40" s="6">
        <f t="shared" si="25"/>
        <v>0</v>
      </c>
      <c r="AB40" s="7"/>
      <c r="AC40" s="9">
        <f t="shared" si="26"/>
        <v>0</v>
      </c>
      <c r="AD40" s="5"/>
      <c r="AE40" s="15">
        <f t="shared" si="27"/>
        <v>0</v>
      </c>
    </row>
    <row r="41" spans="1:31" ht="16.5" customHeight="1">
      <c r="A41" s="4">
        <v>12</v>
      </c>
      <c r="B41" s="17"/>
      <c r="C41" s="6">
        <f t="shared" si="13"/>
        <v>0</v>
      </c>
      <c r="D41" s="7"/>
      <c r="E41" s="9">
        <f t="shared" si="14"/>
        <v>0</v>
      </c>
      <c r="F41" s="5"/>
      <c r="G41" s="6">
        <f t="shared" si="15"/>
        <v>0</v>
      </c>
      <c r="H41" s="7"/>
      <c r="I41" s="9">
        <f t="shared" si="16"/>
        <v>0</v>
      </c>
      <c r="J41" s="5"/>
      <c r="K41" s="15">
        <f t="shared" si="17"/>
        <v>0</v>
      </c>
      <c r="L41" s="17"/>
      <c r="M41" s="6">
        <f t="shared" si="18"/>
        <v>0</v>
      </c>
      <c r="N41" s="7"/>
      <c r="O41" s="9">
        <f t="shared" si="19"/>
        <v>0</v>
      </c>
      <c r="P41" s="5"/>
      <c r="Q41" s="6">
        <f t="shared" si="20"/>
        <v>0</v>
      </c>
      <c r="R41" s="7"/>
      <c r="S41" s="9">
        <f t="shared" si="21"/>
        <v>0</v>
      </c>
      <c r="T41" s="5"/>
      <c r="U41" s="15">
        <f t="shared" si="22"/>
        <v>0</v>
      </c>
      <c r="V41" s="17"/>
      <c r="W41" s="6">
        <f t="shared" si="23"/>
        <v>0</v>
      </c>
      <c r="X41" s="7"/>
      <c r="Y41" s="9">
        <f t="shared" si="24"/>
        <v>0</v>
      </c>
      <c r="Z41" s="5"/>
      <c r="AA41" s="6">
        <f t="shared" si="25"/>
        <v>0</v>
      </c>
      <c r="AB41" s="7"/>
      <c r="AC41" s="9">
        <f t="shared" si="26"/>
        <v>0</v>
      </c>
      <c r="AD41" s="5"/>
      <c r="AE41" s="15">
        <f t="shared" si="27"/>
        <v>0</v>
      </c>
    </row>
    <row r="42" spans="1:31" ht="16.5" customHeight="1">
      <c r="A42" s="4">
        <v>13</v>
      </c>
      <c r="B42" s="17"/>
      <c r="C42" s="6">
        <f t="shared" si="13"/>
        <v>0</v>
      </c>
      <c r="D42" s="7"/>
      <c r="E42" s="9">
        <f t="shared" si="14"/>
        <v>0</v>
      </c>
      <c r="F42" s="5"/>
      <c r="G42" s="6">
        <f t="shared" si="15"/>
        <v>0</v>
      </c>
      <c r="H42" s="7"/>
      <c r="I42" s="9">
        <f t="shared" si="16"/>
        <v>0</v>
      </c>
      <c r="J42" s="5"/>
      <c r="K42" s="15">
        <f t="shared" si="17"/>
        <v>0</v>
      </c>
      <c r="L42" s="17"/>
      <c r="M42" s="6">
        <f t="shared" si="18"/>
        <v>0</v>
      </c>
      <c r="N42" s="7"/>
      <c r="O42" s="9">
        <f t="shared" si="19"/>
        <v>0</v>
      </c>
      <c r="P42" s="5"/>
      <c r="Q42" s="6">
        <f t="shared" si="20"/>
        <v>0</v>
      </c>
      <c r="R42" s="7"/>
      <c r="S42" s="9">
        <f t="shared" si="21"/>
        <v>0</v>
      </c>
      <c r="T42" s="5"/>
      <c r="U42" s="15">
        <f t="shared" si="22"/>
        <v>0</v>
      </c>
      <c r="V42" s="17"/>
      <c r="W42" s="6">
        <f t="shared" si="23"/>
        <v>0</v>
      </c>
      <c r="X42" s="7"/>
      <c r="Y42" s="9">
        <f t="shared" si="24"/>
        <v>0</v>
      </c>
      <c r="Z42" s="5"/>
      <c r="AA42" s="6">
        <f t="shared" si="25"/>
        <v>0</v>
      </c>
      <c r="AB42" s="7"/>
      <c r="AC42" s="9">
        <f t="shared" si="26"/>
        <v>0</v>
      </c>
      <c r="AD42" s="5"/>
      <c r="AE42" s="15">
        <f t="shared" si="27"/>
        <v>0</v>
      </c>
    </row>
    <row r="43" spans="1:31" ht="16.5" customHeight="1">
      <c r="A43" s="4">
        <v>14</v>
      </c>
      <c r="B43" s="17"/>
      <c r="C43" s="6">
        <f t="shared" si="13"/>
        <v>0</v>
      </c>
      <c r="D43" s="7"/>
      <c r="E43" s="9">
        <f t="shared" si="14"/>
        <v>0</v>
      </c>
      <c r="F43" s="5"/>
      <c r="G43" s="6">
        <f t="shared" si="15"/>
        <v>0</v>
      </c>
      <c r="H43" s="7"/>
      <c r="I43" s="9">
        <f t="shared" si="16"/>
        <v>0</v>
      </c>
      <c r="J43" s="5"/>
      <c r="K43" s="15">
        <f t="shared" si="17"/>
        <v>0</v>
      </c>
      <c r="L43" s="17"/>
      <c r="M43" s="6">
        <f t="shared" si="18"/>
        <v>0</v>
      </c>
      <c r="N43" s="7"/>
      <c r="O43" s="9">
        <f t="shared" si="19"/>
        <v>0</v>
      </c>
      <c r="P43" s="5"/>
      <c r="Q43" s="6">
        <f t="shared" si="20"/>
        <v>0</v>
      </c>
      <c r="R43" s="7"/>
      <c r="S43" s="9">
        <f t="shared" si="21"/>
        <v>0</v>
      </c>
      <c r="T43" s="5"/>
      <c r="U43" s="15">
        <f t="shared" si="22"/>
        <v>0</v>
      </c>
      <c r="V43" s="17"/>
      <c r="W43" s="6">
        <f t="shared" si="23"/>
        <v>0</v>
      </c>
      <c r="X43" s="7"/>
      <c r="Y43" s="9">
        <f t="shared" si="24"/>
        <v>0</v>
      </c>
      <c r="Z43" s="5"/>
      <c r="AA43" s="6">
        <f t="shared" si="25"/>
        <v>0</v>
      </c>
      <c r="AB43" s="7"/>
      <c r="AC43" s="9">
        <f t="shared" si="26"/>
        <v>0</v>
      </c>
      <c r="AD43" s="5"/>
      <c r="AE43" s="15">
        <f t="shared" si="27"/>
        <v>0</v>
      </c>
    </row>
    <row r="44" spans="1:31" ht="16.5" customHeight="1" thickBot="1">
      <c r="A44" s="40">
        <v>15</v>
      </c>
      <c r="B44" s="45"/>
      <c r="C44" s="42">
        <f t="shared" si="13"/>
        <v>0</v>
      </c>
      <c r="D44" s="43"/>
      <c r="E44" s="44">
        <f t="shared" si="14"/>
        <v>0</v>
      </c>
      <c r="F44" s="41"/>
      <c r="G44" s="42">
        <f t="shared" si="15"/>
        <v>0</v>
      </c>
      <c r="H44" s="43"/>
      <c r="I44" s="44">
        <f t="shared" si="16"/>
        <v>0</v>
      </c>
      <c r="J44" s="41"/>
      <c r="K44" s="46">
        <f t="shared" si="17"/>
        <v>0</v>
      </c>
      <c r="L44" s="45"/>
      <c r="M44" s="42">
        <f t="shared" si="18"/>
        <v>0</v>
      </c>
      <c r="N44" s="43"/>
      <c r="O44" s="44">
        <f t="shared" si="19"/>
        <v>0</v>
      </c>
      <c r="P44" s="41"/>
      <c r="Q44" s="42">
        <f t="shared" si="20"/>
        <v>0</v>
      </c>
      <c r="R44" s="43"/>
      <c r="S44" s="44">
        <f t="shared" si="21"/>
        <v>0</v>
      </c>
      <c r="T44" s="41"/>
      <c r="U44" s="46">
        <f t="shared" si="22"/>
        <v>0</v>
      </c>
      <c r="V44" s="45"/>
      <c r="W44" s="42">
        <f t="shared" si="23"/>
        <v>0</v>
      </c>
      <c r="X44" s="43"/>
      <c r="Y44" s="44">
        <f t="shared" si="24"/>
        <v>0</v>
      </c>
      <c r="Z44" s="41"/>
      <c r="AA44" s="42">
        <f t="shared" si="25"/>
        <v>0</v>
      </c>
      <c r="AB44" s="43"/>
      <c r="AC44" s="44">
        <f t="shared" si="26"/>
        <v>0</v>
      </c>
      <c r="AD44" s="41"/>
      <c r="AE44" s="46">
        <f t="shared" si="27"/>
        <v>0</v>
      </c>
    </row>
    <row r="45" spans="1:31" ht="16.5" customHeight="1">
      <c r="A45" s="4" t="s">
        <v>4</v>
      </c>
      <c r="B45" s="17"/>
      <c r="C45" s="6">
        <f>B45*2</f>
        <v>0</v>
      </c>
      <c r="D45" s="7"/>
      <c r="E45" s="9">
        <f>D45*2</f>
        <v>0</v>
      </c>
      <c r="F45" s="5"/>
      <c r="G45" s="6">
        <f>F45*2</f>
        <v>0</v>
      </c>
      <c r="H45" s="7"/>
      <c r="I45" s="9">
        <f>H45*2</f>
        <v>0</v>
      </c>
      <c r="J45" s="5"/>
      <c r="K45" s="15">
        <f>J45*2</f>
        <v>0</v>
      </c>
      <c r="L45" s="17"/>
      <c r="M45" s="6">
        <f>L45*2</f>
        <v>0</v>
      </c>
      <c r="N45" s="7"/>
      <c r="O45" s="9">
        <f>N45*2</f>
        <v>0</v>
      </c>
      <c r="P45" s="5"/>
      <c r="Q45" s="6">
        <f>P45*2</f>
        <v>0</v>
      </c>
      <c r="R45" s="7"/>
      <c r="S45" s="9">
        <f>R45*2</f>
        <v>0</v>
      </c>
      <c r="T45" s="5"/>
      <c r="U45" s="15">
        <f>T45*2</f>
        <v>0</v>
      </c>
      <c r="V45" s="17"/>
      <c r="W45" s="6">
        <f>V45*2</f>
        <v>0</v>
      </c>
      <c r="X45" s="7"/>
      <c r="Y45" s="9">
        <f>X45*2</f>
        <v>0</v>
      </c>
      <c r="Z45" s="5"/>
      <c r="AA45" s="6">
        <f>Z45*2</f>
        <v>0</v>
      </c>
      <c r="AB45" s="7"/>
      <c r="AC45" s="9">
        <f>AB45*2</f>
        <v>0</v>
      </c>
      <c r="AD45" s="5"/>
      <c r="AE45" s="15">
        <f>AD45*2</f>
        <v>0</v>
      </c>
    </row>
    <row r="46" spans="1:31" ht="16.5" customHeight="1">
      <c r="A46" s="4" t="s">
        <v>5</v>
      </c>
      <c r="B46" s="17"/>
      <c r="C46" s="6">
        <f>B46</f>
        <v>0</v>
      </c>
      <c r="D46" s="7"/>
      <c r="E46" s="9">
        <f>D46</f>
        <v>0</v>
      </c>
      <c r="F46" s="5"/>
      <c r="G46" s="6">
        <f>F46</f>
        <v>0</v>
      </c>
      <c r="H46" s="7"/>
      <c r="I46" s="9">
        <f>H46</f>
        <v>0</v>
      </c>
      <c r="J46" s="5"/>
      <c r="K46" s="15">
        <f>J46</f>
        <v>0</v>
      </c>
      <c r="L46" s="17"/>
      <c r="M46" s="6">
        <f>L46</f>
        <v>0</v>
      </c>
      <c r="N46" s="7"/>
      <c r="O46" s="9">
        <f>N46</f>
        <v>0</v>
      </c>
      <c r="P46" s="5"/>
      <c r="Q46" s="6">
        <f>P46</f>
        <v>0</v>
      </c>
      <c r="R46" s="7"/>
      <c r="S46" s="9">
        <f>R46</f>
        <v>0</v>
      </c>
      <c r="T46" s="5"/>
      <c r="U46" s="15">
        <f>T46</f>
        <v>0</v>
      </c>
      <c r="V46" s="17"/>
      <c r="W46" s="6">
        <f>V46</f>
        <v>0</v>
      </c>
      <c r="X46" s="7"/>
      <c r="Y46" s="9">
        <f>X46</f>
        <v>0</v>
      </c>
      <c r="Z46" s="5"/>
      <c r="AA46" s="6">
        <f>Z46</f>
        <v>0</v>
      </c>
      <c r="AB46" s="7"/>
      <c r="AC46" s="9">
        <f>AB46</f>
        <v>0</v>
      </c>
      <c r="AD46" s="5"/>
      <c r="AE46" s="15">
        <f>AD46</f>
        <v>0</v>
      </c>
    </row>
    <row r="47" spans="1:31" ht="16.5" customHeight="1">
      <c r="A47" s="4" t="s">
        <v>1</v>
      </c>
      <c r="B47" s="17"/>
      <c r="C47" s="6">
        <f>B47</f>
        <v>0</v>
      </c>
      <c r="D47" s="7"/>
      <c r="E47" s="9">
        <f>D47</f>
        <v>0</v>
      </c>
      <c r="F47" s="5"/>
      <c r="G47" s="6">
        <f>F47</f>
        <v>0</v>
      </c>
      <c r="H47" s="7"/>
      <c r="I47" s="9">
        <f>H47</f>
        <v>0</v>
      </c>
      <c r="J47" s="5"/>
      <c r="K47" s="15">
        <f>J47</f>
        <v>0</v>
      </c>
      <c r="L47" s="17"/>
      <c r="M47" s="6">
        <f>L47</f>
        <v>0</v>
      </c>
      <c r="N47" s="7"/>
      <c r="O47" s="9">
        <f>N47</f>
        <v>0</v>
      </c>
      <c r="P47" s="5"/>
      <c r="Q47" s="6">
        <f>P47</f>
        <v>0</v>
      </c>
      <c r="R47" s="7"/>
      <c r="S47" s="9">
        <f>R47</f>
        <v>0</v>
      </c>
      <c r="T47" s="5"/>
      <c r="U47" s="15">
        <f>T47</f>
        <v>0</v>
      </c>
      <c r="V47" s="17"/>
      <c r="W47" s="6">
        <f>V47</f>
        <v>0</v>
      </c>
      <c r="X47" s="7"/>
      <c r="Y47" s="9">
        <f>X47</f>
        <v>0</v>
      </c>
      <c r="Z47" s="5"/>
      <c r="AA47" s="6">
        <f>Z47</f>
        <v>0</v>
      </c>
      <c r="AB47" s="7"/>
      <c r="AC47" s="9">
        <f>AB47</f>
        <v>0</v>
      </c>
      <c r="AD47" s="5"/>
      <c r="AE47" s="15">
        <f>AD47</f>
        <v>0</v>
      </c>
    </row>
    <row r="48" spans="1:31" ht="16.5" customHeight="1">
      <c r="A48" s="10" t="s">
        <v>6</v>
      </c>
      <c r="B48" s="18"/>
      <c r="C48" s="12">
        <f>B48</f>
        <v>0</v>
      </c>
      <c r="D48" s="13"/>
      <c r="E48" s="14">
        <f>D48</f>
        <v>0</v>
      </c>
      <c r="F48" s="11"/>
      <c r="G48" s="12">
        <f>F48</f>
        <v>0</v>
      </c>
      <c r="H48" s="13"/>
      <c r="I48" s="14">
        <f>H48</f>
        <v>0</v>
      </c>
      <c r="J48" s="11"/>
      <c r="K48" s="16">
        <f>J48</f>
        <v>0</v>
      </c>
      <c r="L48" s="18"/>
      <c r="M48" s="12">
        <f>L48</f>
        <v>0</v>
      </c>
      <c r="N48" s="13"/>
      <c r="O48" s="14">
        <f>N48</f>
        <v>0</v>
      </c>
      <c r="P48" s="11"/>
      <c r="Q48" s="12">
        <f>P48</f>
        <v>0</v>
      </c>
      <c r="R48" s="13"/>
      <c r="S48" s="14">
        <f>R48</f>
        <v>0</v>
      </c>
      <c r="T48" s="11"/>
      <c r="U48" s="16">
        <f>T48</f>
        <v>0</v>
      </c>
      <c r="V48" s="18"/>
      <c r="W48" s="12">
        <f>V48</f>
        <v>0</v>
      </c>
      <c r="X48" s="13"/>
      <c r="Y48" s="14">
        <f>X48</f>
        <v>0</v>
      </c>
      <c r="Z48" s="11"/>
      <c r="AA48" s="12">
        <f>Z48</f>
        <v>0</v>
      </c>
      <c r="AB48" s="13"/>
      <c r="AC48" s="14">
        <f>AB48</f>
        <v>0</v>
      </c>
      <c r="AD48" s="11"/>
      <c r="AE48" s="16">
        <f>AD48</f>
        <v>0</v>
      </c>
    </row>
    <row r="49" spans="1:31" ht="16.5" customHeight="1">
      <c r="A49" s="47" t="s">
        <v>13</v>
      </c>
      <c r="B49" s="138">
        <f>SUM(C30:C48)</f>
        <v>0</v>
      </c>
      <c r="C49" s="135"/>
      <c r="D49" s="134">
        <f>SUM(E30:E48)</f>
        <v>0</v>
      </c>
      <c r="E49" s="135"/>
      <c r="F49" s="134">
        <f>SUM(G30:G48)</f>
        <v>0</v>
      </c>
      <c r="G49" s="136"/>
      <c r="H49" s="134">
        <f>SUM(I30:I48)</f>
        <v>0</v>
      </c>
      <c r="I49" s="135"/>
      <c r="J49" s="136">
        <f>SUM(K30:K48)</f>
        <v>0</v>
      </c>
      <c r="K49" s="137"/>
      <c r="L49" s="138">
        <f>SUM(M30:M48)</f>
        <v>0</v>
      </c>
      <c r="M49" s="135"/>
      <c r="N49" s="134">
        <f>SUM(O30:O48)</f>
        <v>0</v>
      </c>
      <c r="O49" s="135"/>
      <c r="P49" s="134">
        <f>SUM(Q30:Q48)</f>
        <v>0</v>
      </c>
      <c r="Q49" s="136"/>
      <c r="R49" s="134">
        <f>SUM(S30:S48)</f>
        <v>0</v>
      </c>
      <c r="S49" s="135"/>
      <c r="T49" s="136">
        <f>SUM(U30:U48)</f>
        <v>0</v>
      </c>
      <c r="U49" s="137"/>
      <c r="V49" s="138">
        <f>SUM(W30:W48)</f>
        <v>0</v>
      </c>
      <c r="W49" s="135"/>
      <c r="X49" s="134">
        <f>SUM(Y30:Y48)</f>
        <v>0</v>
      </c>
      <c r="Y49" s="135"/>
      <c r="Z49" s="134">
        <f>SUM(AA30:AA48)</f>
        <v>0</v>
      </c>
      <c r="AA49" s="136"/>
      <c r="AB49" s="134">
        <f>SUM(AC30:AC48)</f>
        <v>0</v>
      </c>
      <c r="AC49" s="135"/>
      <c r="AD49" s="136">
        <f>SUM(AE30:AE48)</f>
        <v>0</v>
      </c>
      <c r="AE49" s="137"/>
    </row>
    <row r="51" spans="1:31" ht="16.5" customHeight="1">
      <c r="A51" s="25"/>
      <c r="B51" s="139"/>
      <c r="C51" s="140"/>
      <c r="D51" s="140"/>
      <c r="E51" s="140"/>
      <c r="F51" s="140"/>
      <c r="G51" s="140"/>
      <c r="H51" s="140"/>
      <c r="I51" s="140"/>
      <c r="J51" s="140"/>
      <c r="K51" s="141"/>
      <c r="L51" s="139"/>
      <c r="M51" s="140"/>
      <c r="N51" s="140"/>
      <c r="O51" s="140"/>
      <c r="P51" s="140"/>
      <c r="Q51" s="140"/>
      <c r="R51" s="140"/>
      <c r="S51" s="140"/>
      <c r="T51" s="140"/>
      <c r="U51" s="141"/>
      <c r="V51" s="139" t="s">
        <v>28</v>
      </c>
      <c r="W51" s="140"/>
      <c r="X51" s="140"/>
      <c r="Y51" s="140"/>
      <c r="Z51" s="140"/>
      <c r="AA51" s="140"/>
      <c r="AB51" s="140"/>
      <c r="AC51" s="140"/>
      <c r="AD51" s="140"/>
      <c r="AE51" s="141"/>
    </row>
    <row r="52" spans="1:31" ht="16.5" customHeight="1" thickBot="1">
      <c r="A52" s="1"/>
      <c r="B52" s="99"/>
      <c r="C52" s="100"/>
      <c r="D52" s="100"/>
      <c r="E52" s="100"/>
      <c r="F52" s="100"/>
      <c r="G52" s="100"/>
      <c r="H52" s="100"/>
      <c r="I52" s="100"/>
      <c r="J52" s="100"/>
      <c r="K52" s="101"/>
      <c r="L52" s="99"/>
      <c r="M52" s="100"/>
      <c r="N52" s="100"/>
      <c r="O52" s="100"/>
      <c r="P52" s="100"/>
      <c r="Q52" s="100"/>
      <c r="R52" s="100"/>
      <c r="S52" s="100"/>
      <c r="T52" s="100"/>
      <c r="U52" s="101"/>
      <c r="V52" s="142"/>
      <c r="W52" s="143"/>
      <c r="X52" s="143"/>
      <c r="Y52" s="143"/>
      <c r="Z52" s="143"/>
      <c r="AA52" s="143"/>
      <c r="AB52" s="143"/>
      <c r="AC52" s="143"/>
      <c r="AD52" s="143"/>
      <c r="AE52" s="144"/>
    </row>
    <row r="53" spans="1:31" ht="16.5" customHeight="1" thickBot="1" thickTop="1">
      <c r="A53" s="3" t="s">
        <v>0</v>
      </c>
      <c r="B53" s="98" t="s">
        <v>1</v>
      </c>
      <c r="C53" s="91"/>
      <c r="D53" s="119" t="s">
        <v>2</v>
      </c>
      <c r="E53" s="91"/>
      <c r="F53" s="119" t="s">
        <v>3</v>
      </c>
      <c r="G53" s="120"/>
      <c r="H53" s="119" t="s">
        <v>7</v>
      </c>
      <c r="I53" s="91"/>
      <c r="J53" s="120" t="s">
        <v>5</v>
      </c>
      <c r="K53" s="121"/>
      <c r="L53" s="98" t="s">
        <v>1</v>
      </c>
      <c r="M53" s="91"/>
      <c r="N53" s="119" t="s">
        <v>2</v>
      </c>
      <c r="O53" s="91"/>
      <c r="P53" s="119" t="s">
        <v>3</v>
      </c>
      <c r="Q53" s="120"/>
      <c r="R53" s="119" t="s">
        <v>7</v>
      </c>
      <c r="S53" s="91"/>
      <c r="T53" s="120" t="s">
        <v>5</v>
      </c>
      <c r="U53" s="121"/>
      <c r="V53" s="98" t="s">
        <v>1</v>
      </c>
      <c r="W53" s="91"/>
      <c r="X53" s="119" t="s">
        <v>2</v>
      </c>
      <c r="Y53" s="91"/>
      <c r="Z53" s="119" t="s">
        <v>3</v>
      </c>
      <c r="AA53" s="120"/>
      <c r="AB53" s="119" t="s">
        <v>7</v>
      </c>
      <c r="AC53" s="91"/>
      <c r="AD53" s="120" t="s">
        <v>5</v>
      </c>
      <c r="AE53" s="121"/>
    </row>
    <row r="54" spans="1:31" ht="16.5" customHeight="1" thickTop="1">
      <c r="A54" s="4">
        <v>1</v>
      </c>
      <c r="B54" s="17"/>
      <c r="C54" s="6">
        <f aca="true" t="shared" si="28" ref="C54:C68">B54</f>
        <v>0</v>
      </c>
      <c r="D54" s="7"/>
      <c r="E54" s="8">
        <f aca="true" t="shared" si="29" ref="E54:E68">D54</f>
        <v>0</v>
      </c>
      <c r="F54" s="5"/>
      <c r="G54" s="6">
        <f aca="true" t="shared" si="30" ref="G54:G68">F54</f>
        <v>0</v>
      </c>
      <c r="H54" s="7"/>
      <c r="I54" s="9">
        <f aca="true" t="shared" si="31" ref="I54:I68">H54</f>
        <v>0</v>
      </c>
      <c r="J54" s="5"/>
      <c r="K54" s="15">
        <f aca="true" t="shared" si="32" ref="K54:K68">J54</f>
        <v>0</v>
      </c>
      <c r="L54" s="17"/>
      <c r="M54" s="6">
        <f aca="true" t="shared" si="33" ref="M54:M68">L54</f>
        <v>0</v>
      </c>
      <c r="N54" s="7"/>
      <c r="O54" s="8">
        <f aca="true" t="shared" si="34" ref="O54:O68">N54</f>
        <v>0</v>
      </c>
      <c r="P54" s="5"/>
      <c r="Q54" s="6">
        <f aca="true" t="shared" si="35" ref="Q54:Q68">P54</f>
        <v>0</v>
      </c>
      <c r="R54" s="7"/>
      <c r="S54" s="9">
        <f aca="true" t="shared" si="36" ref="S54:S68">R54</f>
        <v>0</v>
      </c>
      <c r="T54" s="5"/>
      <c r="U54" s="15">
        <f aca="true" t="shared" si="37" ref="U54:U68">T54</f>
        <v>0</v>
      </c>
      <c r="V54" s="17"/>
      <c r="W54" s="6">
        <f aca="true" t="shared" si="38" ref="W54:W68">V54</f>
        <v>0</v>
      </c>
      <c r="X54" s="7"/>
      <c r="Y54" s="8">
        <f aca="true" t="shared" si="39" ref="Y54:Y68">X54</f>
        <v>0</v>
      </c>
      <c r="Z54" s="5"/>
      <c r="AA54" s="6">
        <f aca="true" t="shared" si="40" ref="AA54:AA68">Z54</f>
        <v>0</v>
      </c>
      <c r="AB54" s="7"/>
      <c r="AC54" s="9">
        <f aca="true" t="shared" si="41" ref="AC54:AC68">AB54</f>
        <v>0</v>
      </c>
      <c r="AD54" s="5"/>
      <c r="AE54" s="15">
        <f aca="true" t="shared" si="42" ref="AE54:AE68">AD54</f>
        <v>0</v>
      </c>
    </row>
    <row r="55" spans="1:31" ht="16.5" customHeight="1">
      <c r="A55" s="4">
        <v>2</v>
      </c>
      <c r="B55" s="17"/>
      <c r="C55" s="6">
        <f t="shared" si="28"/>
        <v>0</v>
      </c>
      <c r="D55" s="7"/>
      <c r="E55" s="9">
        <f t="shared" si="29"/>
        <v>0</v>
      </c>
      <c r="F55" s="5"/>
      <c r="G55" s="6">
        <f t="shared" si="30"/>
        <v>0</v>
      </c>
      <c r="H55" s="7"/>
      <c r="I55" s="9">
        <f t="shared" si="31"/>
        <v>0</v>
      </c>
      <c r="J55" s="5"/>
      <c r="K55" s="15">
        <f t="shared" si="32"/>
        <v>0</v>
      </c>
      <c r="L55" s="17"/>
      <c r="M55" s="6">
        <f t="shared" si="33"/>
        <v>0</v>
      </c>
      <c r="N55" s="7"/>
      <c r="O55" s="9">
        <f t="shared" si="34"/>
        <v>0</v>
      </c>
      <c r="P55" s="5"/>
      <c r="Q55" s="6">
        <f t="shared" si="35"/>
        <v>0</v>
      </c>
      <c r="R55" s="7"/>
      <c r="S55" s="9">
        <f t="shared" si="36"/>
        <v>0</v>
      </c>
      <c r="T55" s="5"/>
      <c r="U55" s="15">
        <f t="shared" si="37"/>
        <v>0</v>
      </c>
      <c r="V55" s="17"/>
      <c r="W55" s="6">
        <f t="shared" si="38"/>
        <v>0</v>
      </c>
      <c r="X55" s="7"/>
      <c r="Y55" s="9">
        <f t="shared" si="39"/>
        <v>0</v>
      </c>
      <c r="Z55" s="5"/>
      <c r="AA55" s="6">
        <f t="shared" si="40"/>
        <v>0</v>
      </c>
      <c r="AB55" s="7"/>
      <c r="AC55" s="9">
        <f t="shared" si="41"/>
        <v>0</v>
      </c>
      <c r="AD55" s="5"/>
      <c r="AE55" s="15">
        <f t="shared" si="42"/>
        <v>0</v>
      </c>
    </row>
    <row r="56" spans="1:31" ht="16.5" customHeight="1">
      <c r="A56" s="4">
        <v>3</v>
      </c>
      <c r="B56" s="17"/>
      <c r="C56" s="6">
        <f t="shared" si="28"/>
        <v>0</v>
      </c>
      <c r="D56" s="7"/>
      <c r="E56" s="9">
        <f t="shared" si="29"/>
        <v>0</v>
      </c>
      <c r="F56" s="5"/>
      <c r="G56" s="6">
        <f t="shared" si="30"/>
        <v>0</v>
      </c>
      <c r="H56" s="7"/>
      <c r="I56" s="9">
        <f t="shared" si="31"/>
        <v>0</v>
      </c>
      <c r="J56" s="5"/>
      <c r="K56" s="15">
        <f t="shared" si="32"/>
        <v>0</v>
      </c>
      <c r="L56" s="17"/>
      <c r="M56" s="6">
        <f t="shared" si="33"/>
        <v>0</v>
      </c>
      <c r="N56" s="7"/>
      <c r="O56" s="9">
        <f t="shared" si="34"/>
        <v>0</v>
      </c>
      <c r="P56" s="5"/>
      <c r="Q56" s="6">
        <f t="shared" si="35"/>
        <v>0</v>
      </c>
      <c r="R56" s="7"/>
      <c r="S56" s="9">
        <f t="shared" si="36"/>
        <v>0</v>
      </c>
      <c r="T56" s="5"/>
      <c r="U56" s="15">
        <f t="shared" si="37"/>
        <v>0</v>
      </c>
      <c r="V56" s="17"/>
      <c r="W56" s="6">
        <f t="shared" si="38"/>
        <v>0</v>
      </c>
      <c r="X56" s="7"/>
      <c r="Y56" s="9">
        <f t="shared" si="39"/>
        <v>0</v>
      </c>
      <c r="Z56" s="5"/>
      <c r="AA56" s="6">
        <f t="shared" si="40"/>
        <v>0</v>
      </c>
      <c r="AB56" s="7"/>
      <c r="AC56" s="9">
        <f t="shared" si="41"/>
        <v>0</v>
      </c>
      <c r="AD56" s="5"/>
      <c r="AE56" s="15">
        <f t="shared" si="42"/>
        <v>0</v>
      </c>
    </row>
    <row r="57" spans="1:31" ht="16.5" customHeight="1">
      <c r="A57" s="4">
        <v>4</v>
      </c>
      <c r="B57" s="17"/>
      <c r="C57" s="6">
        <f t="shared" si="28"/>
        <v>0</v>
      </c>
      <c r="D57" s="7"/>
      <c r="E57" s="9">
        <f t="shared" si="29"/>
        <v>0</v>
      </c>
      <c r="F57" s="5"/>
      <c r="G57" s="6">
        <f t="shared" si="30"/>
        <v>0</v>
      </c>
      <c r="H57" s="7"/>
      <c r="I57" s="9">
        <f t="shared" si="31"/>
        <v>0</v>
      </c>
      <c r="J57" s="5"/>
      <c r="K57" s="15">
        <f t="shared" si="32"/>
        <v>0</v>
      </c>
      <c r="L57" s="17"/>
      <c r="M57" s="6">
        <f t="shared" si="33"/>
        <v>0</v>
      </c>
      <c r="N57" s="7"/>
      <c r="O57" s="9">
        <f t="shared" si="34"/>
        <v>0</v>
      </c>
      <c r="P57" s="5"/>
      <c r="Q57" s="6">
        <f t="shared" si="35"/>
        <v>0</v>
      </c>
      <c r="R57" s="7"/>
      <c r="S57" s="9">
        <f t="shared" si="36"/>
        <v>0</v>
      </c>
      <c r="T57" s="5"/>
      <c r="U57" s="15">
        <f t="shared" si="37"/>
        <v>0</v>
      </c>
      <c r="V57" s="17"/>
      <c r="W57" s="6">
        <f t="shared" si="38"/>
        <v>0</v>
      </c>
      <c r="X57" s="7"/>
      <c r="Y57" s="9">
        <f t="shared" si="39"/>
        <v>0</v>
      </c>
      <c r="Z57" s="5"/>
      <c r="AA57" s="6">
        <f t="shared" si="40"/>
        <v>0</v>
      </c>
      <c r="AB57" s="7"/>
      <c r="AC57" s="9">
        <f t="shared" si="41"/>
        <v>0</v>
      </c>
      <c r="AD57" s="5"/>
      <c r="AE57" s="15">
        <f t="shared" si="42"/>
        <v>0</v>
      </c>
    </row>
    <row r="58" spans="1:31" ht="16.5" customHeight="1">
      <c r="A58" s="4">
        <v>5</v>
      </c>
      <c r="B58" s="17"/>
      <c r="C58" s="6">
        <f t="shared" si="28"/>
        <v>0</v>
      </c>
      <c r="D58" s="7"/>
      <c r="E58" s="9">
        <f t="shared" si="29"/>
        <v>0</v>
      </c>
      <c r="F58" s="5"/>
      <c r="G58" s="6">
        <f t="shared" si="30"/>
        <v>0</v>
      </c>
      <c r="H58" s="7"/>
      <c r="I58" s="9">
        <f t="shared" si="31"/>
        <v>0</v>
      </c>
      <c r="J58" s="5"/>
      <c r="K58" s="15">
        <f t="shared" si="32"/>
        <v>0</v>
      </c>
      <c r="L58" s="17"/>
      <c r="M58" s="6">
        <f t="shared" si="33"/>
        <v>0</v>
      </c>
      <c r="N58" s="7"/>
      <c r="O58" s="9">
        <f t="shared" si="34"/>
        <v>0</v>
      </c>
      <c r="P58" s="5"/>
      <c r="Q58" s="6">
        <f t="shared" si="35"/>
        <v>0</v>
      </c>
      <c r="R58" s="7"/>
      <c r="S58" s="9">
        <f t="shared" si="36"/>
        <v>0</v>
      </c>
      <c r="T58" s="5"/>
      <c r="U58" s="15">
        <f t="shared" si="37"/>
        <v>0</v>
      </c>
      <c r="V58" s="17"/>
      <c r="W58" s="6">
        <f t="shared" si="38"/>
        <v>0</v>
      </c>
      <c r="X58" s="7"/>
      <c r="Y58" s="9">
        <f t="shared" si="39"/>
        <v>0</v>
      </c>
      <c r="Z58" s="5"/>
      <c r="AA58" s="6">
        <f t="shared" si="40"/>
        <v>0</v>
      </c>
      <c r="AB58" s="7"/>
      <c r="AC58" s="9">
        <f t="shared" si="41"/>
        <v>0</v>
      </c>
      <c r="AD58" s="5"/>
      <c r="AE58" s="15">
        <f t="shared" si="42"/>
        <v>0</v>
      </c>
    </row>
    <row r="59" spans="1:31" ht="16.5" customHeight="1">
      <c r="A59" s="4">
        <v>6</v>
      </c>
      <c r="B59" s="17"/>
      <c r="C59" s="6">
        <f t="shared" si="28"/>
        <v>0</v>
      </c>
      <c r="D59" s="7"/>
      <c r="E59" s="9">
        <f t="shared" si="29"/>
        <v>0</v>
      </c>
      <c r="F59" s="5"/>
      <c r="G59" s="6">
        <f t="shared" si="30"/>
        <v>0</v>
      </c>
      <c r="H59" s="7"/>
      <c r="I59" s="9">
        <f t="shared" si="31"/>
        <v>0</v>
      </c>
      <c r="J59" s="5"/>
      <c r="K59" s="15">
        <f t="shared" si="32"/>
        <v>0</v>
      </c>
      <c r="L59" s="17"/>
      <c r="M59" s="6">
        <f t="shared" si="33"/>
        <v>0</v>
      </c>
      <c r="N59" s="7"/>
      <c r="O59" s="9">
        <f t="shared" si="34"/>
        <v>0</v>
      </c>
      <c r="P59" s="5"/>
      <c r="Q59" s="6">
        <f t="shared" si="35"/>
        <v>0</v>
      </c>
      <c r="R59" s="7"/>
      <c r="S59" s="9">
        <f t="shared" si="36"/>
        <v>0</v>
      </c>
      <c r="T59" s="5"/>
      <c r="U59" s="15">
        <f t="shared" si="37"/>
        <v>0</v>
      </c>
      <c r="V59" s="17"/>
      <c r="W59" s="6">
        <f t="shared" si="38"/>
        <v>0</v>
      </c>
      <c r="X59" s="7"/>
      <c r="Y59" s="9">
        <f t="shared" si="39"/>
        <v>0</v>
      </c>
      <c r="Z59" s="5"/>
      <c r="AA59" s="6">
        <f t="shared" si="40"/>
        <v>0</v>
      </c>
      <c r="AB59" s="7"/>
      <c r="AC59" s="9">
        <f t="shared" si="41"/>
        <v>0</v>
      </c>
      <c r="AD59" s="5"/>
      <c r="AE59" s="15">
        <f t="shared" si="42"/>
        <v>0</v>
      </c>
    </row>
    <row r="60" spans="1:31" ht="16.5" customHeight="1">
      <c r="A60" s="4">
        <v>7</v>
      </c>
      <c r="B60" s="17"/>
      <c r="C60" s="6">
        <f t="shared" si="28"/>
        <v>0</v>
      </c>
      <c r="D60" s="7"/>
      <c r="E60" s="9">
        <f t="shared" si="29"/>
        <v>0</v>
      </c>
      <c r="F60" s="5"/>
      <c r="G60" s="6">
        <f t="shared" si="30"/>
        <v>0</v>
      </c>
      <c r="H60" s="7"/>
      <c r="I60" s="9">
        <f t="shared" si="31"/>
        <v>0</v>
      </c>
      <c r="J60" s="5"/>
      <c r="K60" s="15">
        <f t="shared" si="32"/>
        <v>0</v>
      </c>
      <c r="L60" s="17"/>
      <c r="M60" s="6">
        <f t="shared" si="33"/>
        <v>0</v>
      </c>
      <c r="N60" s="7"/>
      <c r="O60" s="9">
        <f t="shared" si="34"/>
        <v>0</v>
      </c>
      <c r="P60" s="5"/>
      <c r="Q60" s="6">
        <f t="shared" si="35"/>
        <v>0</v>
      </c>
      <c r="R60" s="7"/>
      <c r="S60" s="9">
        <f t="shared" si="36"/>
        <v>0</v>
      </c>
      <c r="T60" s="5"/>
      <c r="U60" s="15">
        <f t="shared" si="37"/>
        <v>0</v>
      </c>
      <c r="V60" s="17"/>
      <c r="W60" s="6">
        <f t="shared" si="38"/>
        <v>0</v>
      </c>
      <c r="X60" s="7"/>
      <c r="Y60" s="9">
        <f t="shared" si="39"/>
        <v>0</v>
      </c>
      <c r="Z60" s="5"/>
      <c r="AA60" s="6">
        <f t="shared" si="40"/>
        <v>0</v>
      </c>
      <c r="AB60" s="7"/>
      <c r="AC60" s="9">
        <f t="shared" si="41"/>
        <v>0</v>
      </c>
      <c r="AD60" s="5"/>
      <c r="AE60" s="15">
        <f t="shared" si="42"/>
        <v>0</v>
      </c>
    </row>
    <row r="61" spans="1:31" ht="16.5" customHeight="1">
      <c r="A61" s="4">
        <v>8</v>
      </c>
      <c r="B61" s="17"/>
      <c r="C61" s="6">
        <f t="shared" si="28"/>
        <v>0</v>
      </c>
      <c r="D61" s="7"/>
      <c r="E61" s="9">
        <f t="shared" si="29"/>
        <v>0</v>
      </c>
      <c r="F61" s="5"/>
      <c r="G61" s="6">
        <f t="shared" si="30"/>
        <v>0</v>
      </c>
      <c r="H61" s="7"/>
      <c r="I61" s="9">
        <f t="shared" si="31"/>
        <v>0</v>
      </c>
      <c r="J61" s="5"/>
      <c r="K61" s="15">
        <f t="shared" si="32"/>
        <v>0</v>
      </c>
      <c r="L61" s="17"/>
      <c r="M61" s="6">
        <f t="shared" si="33"/>
        <v>0</v>
      </c>
      <c r="N61" s="7"/>
      <c r="O61" s="9">
        <f t="shared" si="34"/>
        <v>0</v>
      </c>
      <c r="P61" s="5"/>
      <c r="Q61" s="6">
        <f t="shared" si="35"/>
        <v>0</v>
      </c>
      <c r="R61" s="7"/>
      <c r="S61" s="9">
        <f t="shared" si="36"/>
        <v>0</v>
      </c>
      <c r="T61" s="5"/>
      <c r="U61" s="15">
        <f t="shared" si="37"/>
        <v>0</v>
      </c>
      <c r="V61" s="17"/>
      <c r="W61" s="6">
        <f t="shared" si="38"/>
        <v>0</v>
      </c>
      <c r="X61" s="7"/>
      <c r="Y61" s="9">
        <f t="shared" si="39"/>
        <v>0</v>
      </c>
      <c r="Z61" s="5"/>
      <c r="AA61" s="6">
        <f t="shared" si="40"/>
        <v>0</v>
      </c>
      <c r="AB61" s="7"/>
      <c r="AC61" s="9">
        <f t="shared" si="41"/>
        <v>0</v>
      </c>
      <c r="AD61" s="5"/>
      <c r="AE61" s="15">
        <f t="shared" si="42"/>
        <v>0</v>
      </c>
    </row>
    <row r="62" spans="1:31" ht="16.5" customHeight="1">
      <c r="A62" s="4">
        <v>9</v>
      </c>
      <c r="B62" s="17"/>
      <c r="C62" s="6">
        <f t="shared" si="28"/>
        <v>0</v>
      </c>
      <c r="D62" s="7"/>
      <c r="E62" s="9">
        <f t="shared" si="29"/>
        <v>0</v>
      </c>
      <c r="F62" s="5"/>
      <c r="G62" s="6">
        <f t="shared" si="30"/>
        <v>0</v>
      </c>
      <c r="H62" s="7"/>
      <c r="I62" s="9">
        <f t="shared" si="31"/>
        <v>0</v>
      </c>
      <c r="J62" s="5"/>
      <c r="K62" s="15">
        <f t="shared" si="32"/>
        <v>0</v>
      </c>
      <c r="L62" s="17"/>
      <c r="M62" s="6">
        <f t="shared" si="33"/>
        <v>0</v>
      </c>
      <c r="N62" s="7"/>
      <c r="O62" s="9">
        <f t="shared" si="34"/>
        <v>0</v>
      </c>
      <c r="P62" s="5"/>
      <c r="Q62" s="6">
        <f t="shared" si="35"/>
        <v>0</v>
      </c>
      <c r="R62" s="7"/>
      <c r="S62" s="9">
        <f t="shared" si="36"/>
        <v>0</v>
      </c>
      <c r="T62" s="5"/>
      <c r="U62" s="15">
        <f t="shared" si="37"/>
        <v>0</v>
      </c>
      <c r="V62" s="17"/>
      <c r="W62" s="6">
        <f t="shared" si="38"/>
        <v>0</v>
      </c>
      <c r="X62" s="7"/>
      <c r="Y62" s="9">
        <f t="shared" si="39"/>
        <v>0</v>
      </c>
      <c r="Z62" s="5"/>
      <c r="AA62" s="6">
        <f t="shared" si="40"/>
        <v>0</v>
      </c>
      <c r="AB62" s="7"/>
      <c r="AC62" s="9">
        <f t="shared" si="41"/>
        <v>0</v>
      </c>
      <c r="AD62" s="5"/>
      <c r="AE62" s="15">
        <f t="shared" si="42"/>
        <v>0</v>
      </c>
    </row>
    <row r="63" spans="1:31" ht="16.5" customHeight="1">
      <c r="A63" s="4">
        <v>10</v>
      </c>
      <c r="B63" s="17"/>
      <c r="C63" s="6">
        <f t="shared" si="28"/>
        <v>0</v>
      </c>
      <c r="D63" s="7"/>
      <c r="E63" s="9">
        <f t="shared" si="29"/>
        <v>0</v>
      </c>
      <c r="F63" s="5"/>
      <c r="G63" s="6">
        <f t="shared" si="30"/>
        <v>0</v>
      </c>
      <c r="H63" s="7"/>
      <c r="I63" s="9">
        <f t="shared" si="31"/>
        <v>0</v>
      </c>
      <c r="J63" s="5"/>
      <c r="K63" s="15">
        <f t="shared" si="32"/>
        <v>0</v>
      </c>
      <c r="L63" s="17"/>
      <c r="M63" s="6">
        <f t="shared" si="33"/>
        <v>0</v>
      </c>
      <c r="N63" s="7"/>
      <c r="O63" s="9">
        <f t="shared" si="34"/>
        <v>0</v>
      </c>
      <c r="P63" s="5"/>
      <c r="Q63" s="6">
        <f t="shared" si="35"/>
        <v>0</v>
      </c>
      <c r="R63" s="7"/>
      <c r="S63" s="9">
        <f t="shared" si="36"/>
        <v>0</v>
      </c>
      <c r="T63" s="5"/>
      <c r="U63" s="15">
        <f t="shared" si="37"/>
        <v>0</v>
      </c>
      <c r="V63" s="17"/>
      <c r="W63" s="6">
        <f t="shared" si="38"/>
        <v>0</v>
      </c>
      <c r="X63" s="7"/>
      <c r="Y63" s="9">
        <f t="shared" si="39"/>
        <v>0</v>
      </c>
      <c r="Z63" s="5"/>
      <c r="AA63" s="6">
        <f t="shared" si="40"/>
        <v>0</v>
      </c>
      <c r="AB63" s="7"/>
      <c r="AC63" s="9">
        <f t="shared" si="41"/>
        <v>0</v>
      </c>
      <c r="AD63" s="5"/>
      <c r="AE63" s="15">
        <f t="shared" si="42"/>
        <v>0</v>
      </c>
    </row>
    <row r="64" spans="1:31" ht="16.5" customHeight="1">
      <c r="A64" s="4">
        <v>11</v>
      </c>
      <c r="B64" s="17"/>
      <c r="C64" s="6">
        <f t="shared" si="28"/>
        <v>0</v>
      </c>
      <c r="D64" s="7"/>
      <c r="E64" s="9">
        <f t="shared" si="29"/>
        <v>0</v>
      </c>
      <c r="F64" s="5"/>
      <c r="G64" s="6">
        <f t="shared" si="30"/>
        <v>0</v>
      </c>
      <c r="H64" s="7"/>
      <c r="I64" s="9">
        <f t="shared" si="31"/>
        <v>0</v>
      </c>
      <c r="J64" s="5"/>
      <c r="K64" s="15">
        <f t="shared" si="32"/>
        <v>0</v>
      </c>
      <c r="L64" s="17"/>
      <c r="M64" s="6">
        <f t="shared" si="33"/>
        <v>0</v>
      </c>
      <c r="N64" s="7"/>
      <c r="O64" s="9">
        <f t="shared" si="34"/>
        <v>0</v>
      </c>
      <c r="P64" s="5"/>
      <c r="Q64" s="6">
        <f t="shared" si="35"/>
        <v>0</v>
      </c>
      <c r="R64" s="7"/>
      <c r="S64" s="9">
        <f t="shared" si="36"/>
        <v>0</v>
      </c>
      <c r="T64" s="5"/>
      <c r="U64" s="15">
        <f t="shared" si="37"/>
        <v>0</v>
      </c>
      <c r="V64" s="17"/>
      <c r="W64" s="6">
        <f t="shared" si="38"/>
        <v>0</v>
      </c>
      <c r="X64" s="7"/>
      <c r="Y64" s="9">
        <f t="shared" si="39"/>
        <v>0</v>
      </c>
      <c r="Z64" s="5"/>
      <c r="AA64" s="6">
        <f t="shared" si="40"/>
        <v>0</v>
      </c>
      <c r="AB64" s="7"/>
      <c r="AC64" s="9">
        <f t="shared" si="41"/>
        <v>0</v>
      </c>
      <c r="AD64" s="5"/>
      <c r="AE64" s="15">
        <f t="shared" si="42"/>
        <v>0</v>
      </c>
    </row>
    <row r="65" spans="1:31" ht="16.5" customHeight="1">
      <c r="A65" s="4">
        <v>12</v>
      </c>
      <c r="B65" s="17"/>
      <c r="C65" s="6">
        <f t="shared" si="28"/>
        <v>0</v>
      </c>
      <c r="D65" s="7"/>
      <c r="E65" s="9">
        <f t="shared" si="29"/>
        <v>0</v>
      </c>
      <c r="F65" s="5"/>
      <c r="G65" s="6">
        <f t="shared" si="30"/>
        <v>0</v>
      </c>
      <c r="H65" s="7"/>
      <c r="I65" s="9">
        <f t="shared" si="31"/>
        <v>0</v>
      </c>
      <c r="J65" s="5"/>
      <c r="K65" s="15">
        <f t="shared" si="32"/>
        <v>0</v>
      </c>
      <c r="L65" s="17"/>
      <c r="M65" s="6">
        <f t="shared" si="33"/>
        <v>0</v>
      </c>
      <c r="N65" s="7"/>
      <c r="O65" s="9">
        <f t="shared" si="34"/>
        <v>0</v>
      </c>
      <c r="P65" s="5"/>
      <c r="Q65" s="6">
        <f t="shared" si="35"/>
        <v>0</v>
      </c>
      <c r="R65" s="7"/>
      <c r="S65" s="9">
        <f t="shared" si="36"/>
        <v>0</v>
      </c>
      <c r="T65" s="5"/>
      <c r="U65" s="15">
        <f t="shared" si="37"/>
        <v>0</v>
      </c>
      <c r="V65" s="17"/>
      <c r="W65" s="6">
        <f t="shared" si="38"/>
        <v>0</v>
      </c>
      <c r="X65" s="7"/>
      <c r="Y65" s="9">
        <f t="shared" si="39"/>
        <v>0</v>
      </c>
      <c r="Z65" s="5"/>
      <c r="AA65" s="6">
        <f t="shared" si="40"/>
        <v>0</v>
      </c>
      <c r="AB65" s="7"/>
      <c r="AC65" s="9">
        <f t="shared" si="41"/>
        <v>0</v>
      </c>
      <c r="AD65" s="5"/>
      <c r="AE65" s="15">
        <f t="shared" si="42"/>
        <v>0</v>
      </c>
    </row>
    <row r="66" spans="1:31" ht="16.5" customHeight="1">
      <c r="A66" s="4">
        <v>13</v>
      </c>
      <c r="B66" s="17"/>
      <c r="C66" s="6">
        <f t="shared" si="28"/>
        <v>0</v>
      </c>
      <c r="D66" s="7"/>
      <c r="E66" s="9">
        <f t="shared" si="29"/>
        <v>0</v>
      </c>
      <c r="F66" s="5"/>
      <c r="G66" s="6">
        <f t="shared" si="30"/>
        <v>0</v>
      </c>
      <c r="H66" s="7"/>
      <c r="I66" s="9">
        <f t="shared" si="31"/>
        <v>0</v>
      </c>
      <c r="J66" s="5"/>
      <c r="K66" s="15">
        <f t="shared" si="32"/>
        <v>0</v>
      </c>
      <c r="L66" s="17"/>
      <c r="M66" s="6">
        <f t="shared" si="33"/>
        <v>0</v>
      </c>
      <c r="N66" s="7"/>
      <c r="O66" s="9">
        <f t="shared" si="34"/>
        <v>0</v>
      </c>
      <c r="P66" s="5"/>
      <c r="Q66" s="6">
        <f t="shared" si="35"/>
        <v>0</v>
      </c>
      <c r="R66" s="7"/>
      <c r="S66" s="9">
        <f t="shared" si="36"/>
        <v>0</v>
      </c>
      <c r="T66" s="5"/>
      <c r="U66" s="15">
        <f t="shared" si="37"/>
        <v>0</v>
      </c>
      <c r="V66" s="17"/>
      <c r="W66" s="6">
        <f t="shared" si="38"/>
        <v>0</v>
      </c>
      <c r="X66" s="7"/>
      <c r="Y66" s="9">
        <f t="shared" si="39"/>
        <v>0</v>
      </c>
      <c r="Z66" s="5"/>
      <c r="AA66" s="6">
        <f t="shared" si="40"/>
        <v>0</v>
      </c>
      <c r="AB66" s="7"/>
      <c r="AC66" s="9">
        <f t="shared" si="41"/>
        <v>0</v>
      </c>
      <c r="AD66" s="5"/>
      <c r="AE66" s="15">
        <f t="shared" si="42"/>
        <v>0</v>
      </c>
    </row>
    <row r="67" spans="1:31" ht="16.5" customHeight="1">
      <c r="A67" s="4">
        <v>14</v>
      </c>
      <c r="B67" s="17"/>
      <c r="C67" s="6">
        <f t="shared" si="28"/>
        <v>0</v>
      </c>
      <c r="D67" s="7"/>
      <c r="E67" s="9">
        <f t="shared" si="29"/>
        <v>0</v>
      </c>
      <c r="F67" s="5"/>
      <c r="G67" s="6">
        <f t="shared" si="30"/>
        <v>0</v>
      </c>
      <c r="H67" s="7"/>
      <c r="I67" s="9">
        <f t="shared" si="31"/>
        <v>0</v>
      </c>
      <c r="J67" s="5"/>
      <c r="K67" s="15">
        <f t="shared" si="32"/>
        <v>0</v>
      </c>
      <c r="L67" s="17"/>
      <c r="M67" s="6">
        <f t="shared" si="33"/>
        <v>0</v>
      </c>
      <c r="N67" s="7"/>
      <c r="O67" s="9">
        <f t="shared" si="34"/>
        <v>0</v>
      </c>
      <c r="P67" s="5"/>
      <c r="Q67" s="6">
        <f t="shared" si="35"/>
        <v>0</v>
      </c>
      <c r="R67" s="7"/>
      <c r="S67" s="9">
        <f t="shared" si="36"/>
        <v>0</v>
      </c>
      <c r="T67" s="5"/>
      <c r="U67" s="15">
        <f t="shared" si="37"/>
        <v>0</v>
      </c>
      <c r="V67" s="17"/>
      <c r="W67" s="6">
        <f t="shared" si="38"/>
        <v>0</v>
      </c>
      <c r="X67" s="7"/>
      <c r="Y67" s="9">
        <f t="shared" si="39"/>
        <v>0</v>
      </c>
      <c r="Z67" s="5"/>
      <c r="AA67" s="6">
        <f t="shared" si="40"/>
        <v>0</v>
      </c>
      <c r="AB67" s="7"/>
      <c r="AC67" s="9">
        <f t="shared" si="41"/>
        <v>0</v>
      </c>
      <c r="AD67" s="5"/>
      <c r="AE67" s="15">
        <f t="shared" si="42"/>
        <v>0</v>
      </c>
    </row>
    <row r="68" spans="1:31" ht="16.5" customHeight="1" thickBot="1">
      <c r="A68" s="40">
        <v>15</v>
      </c>
      <c r="B68" s="45"/>
      <c r="C68" s="42">
        <f t="shared" si="28"/>
        <v>0</v>
      </c>
      <c r="D68" s="43"/>
      <c r="E68" s="44">
        <f t="shared" si="29"/>
        <v>0</v>
      </c>
      <c r="F68" s="41"/>
      <c r="G68" s="42">
        <f t="shared" si="30"/>
        <v>0</v>
      </c>
      <c r="H68" s="43"/>
      <c r="I68" s="44">
        <f t="shared" si="31"/>
        <v>0</v>
      </c>
      <c r="J68" s="41"/>
      <c r="K68" s="46">
        <f t="shared" si="32"/>
        <v>0</v>
      </c>
      <c r="L68" s="45"/>
      <c r="M68" s="42">
        <f t="shared" si="33"/>
        <v>0</v>
      </c>
      <c r="N68" s="43"/>
      <c r="O68" s="44">
        <f t="shared" si="34"/>
        <v>0</v>
      </c>
      <c r="P68" s="41"/>
      <c r="Q68" s="42">
        <f t="shared" si="35"/>
        <v>0</v>
      </c>
      <c r="R68" s="43"/>
      <c r="S68" s="44">
        <f t="shared" si="36"/>
        <v>0</v>
      </c>
      <c r="T68" s="41"/>
      <c r="U68" s="46">
        <f t="shared" si="37"/>
        <v>0</v>
      </c>
      <c r="V68" s="45"/>
      <c r="W68" s="42">
        <f t="shared" si="38"/>
        <v>0</v>
      </c>
      <c r="X68" s="43"/>
      <c r="Y68" s="44">
        <f t="shared" si="39"/>
        <v>0</v>
      </c>
      <c r="Z68" s="41"/>
      <c r="AA68" s="42">
        <f t="shared" si="40"/>
        <v>0</v>
      </c>
      <c r="AB68" s="43"/>
      <c r="AC68" s="44">
        <f t="shared" si="41"/>
        <v>0</v>
      </c>
      <c r="AD68" s="41"/>
      <c r="AE68" s="46">
        <f t="shared" si="42"/>
        <v>0</v>
      </c>
    </row>
    <row r="69" spans="1:31" ht="16.5" customHeight="1">
      <c r="A69" s="4" t="s">
        <v>4</v>
      </c>
      <c r="B69" s="17"/>
      <c r="C69" s="6">
        <f>B69*2</f>
        <v>0</v>
      </c>
      <c r="D69" s="7"/>
      <c r="E69" s="9">
        <f>D69*2</f>
        <v>0</v>
      </c>
      <c r="F69" s="5"/>
      <c r="G69" s="6">
        <f>F69*2</f>
        <v>0</v>
      </c>
      <c r="H69" s="7"/>
      <c r="I69" s="9">
        <f>H69*2</f>
        <v>0</v>
      </c>
      <c r="J69" s="5"/>
      <c r="K69" s="15">
        <f>J69*2</f>
        <v>0</v>
      </c>
      <c r="L69" s="17"/>
      <c r="M69" s="6">
        <f>L69*2</f>
        <v>0</v>
      </c>
      <c r="N69" s="7"/>
      <c r="O69" s="9">
        <f>N69*2</f>
        <v>0</v>
      </c>
      <c r="P69" s="5"/>
      <c r="Q69" s="6">
        <f>P69*2</f>
        <v>0</v>
      </c>
      <c r="R69" s="7"/>
      <c r="S69" s="9">
        <f>R69*2</f>
        <v>0</v>
      </c>
      <c r="T69" s="5"/>
      <c r="U69" s="15">
        <f>T69*2</f>
        <v>0</v>
      </c>
      <c r="V69" s="17"/>
      <c r="W69" s="6">
        <f>V69*2</f>
        <v>0</v>
      </c>
      <c r="X69" s="7"/>
      <c r="Y69" s="9">
        <f>X69*2</f>
        <v>0</v>
      </c>
      <c r="Z69" s="5"/>
      <c r="AA69" s="6">
        <f>Z69*2</f>
        <v>0</v>
      </c>
      <c r="AB69" s="7"/>
      <c r="AC69" s="9">
        <f>AB69*2</f>
        <v>0</v>
      </c>
      <c r="AD69" s="5"/>
      <c r="AE69" s="15">
        <f>AD69*2</f>
        <v>0</v>
      </c>
    </row>
    <row r="70" spans="1:31" ht="16.5" customHeight="1">
      <c r="A70" s="4" t="s">
        <v>5</v>
      </c>
      <c r="B70" s="17"/>
      <c r="C70" s="6">
        <f>B70</f>
        <v>0</v>
      </c>
      <c r="D70" s="7"/>
      <c r="E70" s="9">
        <f>D70</f>
        <v>0</v>
      </c>
      <c r="F70" s="5"/>
      <c r="G70" s="6">
        <f>F70</f>
        <v>0</v>
      </c>
      <c r="H70" s="7"/>
      <c r="I70" s="9">
        <f>H70</f>
        <v>0</v>
      </c>
      <c r="J70" s="5"/>
      <c r="K70" s="15">
        <f>J70</f>
        <v>0</v>
      </c>
      <c r="L70" s="17"/>
      <c r="M70" s="6">
        <f>L70</f>
        <v>0</v>
      </c>
      <c r="N70" s="7"/>
      <c r="O70" s="9">
        <f>N70</f>
        <v>0</v>
      </c>
      <c r="P70" s="5"/>
      <c r="Q70" s="6">
        <f>P70</f>
        <v>0</v>
      </c>
      <c r="R70" s="7"/>
      <c r="S70" s="9">
        <f>R70</f>
        <v>0</v>
      </c>
      <c r="T70" s="5"/>
      <c r="U70" s="15">
        <f>T70</f>
        <v>0</v>
      </c>
      <c r="V70" s="17"/>
      <c r="W70" s="6">
        <f>V70</f>
        <v>0</v>
      </c>
      <c r="X70" s="7"/>
      <c r="Y70" s="9">
        <f>X70</f>
        <v>0</v>
      </c>
      <c r="Z70" s="5"/>
      <c r="AA70" s="6">
        <f>Z70</f>
        <v>0</v>
      </c>
      <c r="AB70" s="7"/>
      <c r="AC70" s="9">
        <f>AB70</f>
        <v>0</v>
      </c>
      <c r="AD70" s="5"/>
      <c r="AE70" s="15">
        <f>AD70</f>
        <v>0</v>
      </c>
    </row>
    <row r="71" spans="1:31" ht="16.5" customHeight="1">
      <c r="A71" s="4" t="s">
        <v>1</v>
      </c>
      <c r="B71" s="17"/>
      <c r="C71" s="6">
        <f>B71</f>
        <v>0</v>
      </c>
      <c r="D71" s="7"/>
      <c r="E71" s="9">
        <f>D71</f>
        <v>0</v>
      </c>
      <c r="F71" s="5"/>
      <c r="G71" s="6">
        <f>F71</f>
        <v>0</v>
      </c>
      <c r="H71" s="7"/>
      <c r="I71" s="9">
        <f>H71</f>
        <v>0</v>
      </c>
      <c r="J71" s="5"/>
      <c r="K71" s="15">
        <f>J71</f>
        <v>0</v>
      </c>
      <c r="L71" s="17"/>
      <c r="M71" s="6">
        <f>L71</f>
        <v>0</v>
      </c>
      <c r="N71" s="7"/>
      <c r="O71" s="9">
        <f>N71</f>
        <v>0</v>
      </c>
      <c r="P71" s="5"/>
      <c r="Q71" s="6">
        <f>P71</f>
        <v>0</v>
      </c>
      <c r="R71" s="7"/>
      <c r="S71" s="9">
        <f>R71</f>
        <v>0</v>
      </c>
      <c r="T71" s="5"/>
      <c r="U71" s="15">
        <f>T71</f>
        <v>0</v>
      </c>
      <c r="V71" s="17"/>
      <c r="W71" s="6">
        <f>V71</f>
        <v>0</v>
      </c>
      <c r="X71" s="7"/>
      <c r="Y71" s="9">
        <f>X71</f>
        <v>0</v>
      </c>
      <c r="Z71" s="5"/>
      <c r="AA71" s="6">
        <f>Z71</f>
        <v>0</v>
      </c>
      <c r="AB71" s="7"/>
      <c r="AC71" s="9">
        <f>AB71</f>
        <v>0</v>
      </c>
      <c r="AD71" s="5"/>
      <c r="AE71" s="15">
        <f>AD71</f>
        <v>0</v>
      </c>
    </row>
    <row r="72" spans="1:31" ht="16.5" customHeight="1">
      <c r="A72" s="10" t="s">
        <v>6</v>
      </c>
      <c r="B72" s="18"/>
      <c r="C72" s="12">
        <f>B72</f>
        <v>0</v>
      </c>
      <c r="D72" s="13"/>
      <c r="E72" s="14">
        <f>D72</f>
        <v>0</v>
      </c>
      <c r="F72" s="11"/>
      <c r="G72" s="12">
        <f>F72</f>
        <v>0</v>
      </c>
      <c r="H72" s="13"/>
      <c r="I72" s="14">
        <f>H72</f>
        <v>0</v>
      </c>
      <c r="J72" s="11"/>
      <c r="K72" s="16">
        <f>J72</f>
        <v>0</v>
      </c>
      <c r="L72" s="18"/>
      <c r="M72" s="12">
        <f>L72</f>
        <v>0</v>
      </c>
      <c r="N72" s="13"/>
      <c r="O72" s="14">
        <f>N72</f>
        <v>0</v>
      </c>
      <c r="P72" s="11"/>
      <c r="Q72" s="12">
        <f>P72</f>
        <v>0</v>
      </c>
      <c r="R72" s="13"/>
      <c r="S72" s="14">
        <f>R72</f>
        <v>0</v>
      </c>
      <c r="T72" s="11"/>
      <c r="U72" s="16">
        <f>T72</f>
        <v>0</v>
      </c>
      <c r="V72" s="18"/>
      <c r="W72" s="12">
        <f>V72</f>
        <v>0</v>
      </c>
      <c r="X72" s="13"/>
      <c r="Y72" s="14">
        <f>X72</f>
        <v>0</v>
      </c>
      <c r="Z72" s="11"/>
      <c r="AA72" s="12">
        <f>Z72</f>
        <v>0</v>
      </c>
      <c r="AB72" s="13"/>
      <c r="AC72" s="14">
        <f>AB72</f>
        <v>0</v>
      </c>
      <c r="AD72" s="11"/>
      <c r="AE72" s="16">
        <f>AD72</f>
        <v>0</v>
      </c>
    </row>
    <row r="73" spans="1:31" ht="16.5" customHeight="1">
      <c r="A73" s="47" t="s">
        <v>13</v>
      </c>
      <c r="B73" s="138">
        <f>SUM(C54:C72)</f>
        <v>0</v>
      </c>
      <c r="C73" s="135"/>
      <c r="D73" s="134">
        <f>SUM(E54:E72)</f>
        <v>0</v>
      </c>
      <c r="E73" s="135"/>
      <c r="F73" s="134">
        <f>SUM(G54:G72)</f>
        <v>0</v>
      </c>
      <c r="G73" s="136"/>
      <c r="H73" s="134">
        <f>SUM(I54:I72)</f>
        <v>0</v>
      </c>
      <c r="I73" s="135"/>
      <c r="J73" s="136">
        <f>SUM(K54:K72)</f>
        <v>0</v>
      </c>
      <c r="K73" s="137"/>
      <c r="L73" s="138">
        <f>SUM(M54:M72)</f>
        <v>0</v>
      </c>
      <c r="M73" s="135"/>
      <c r="N73" s="134">
        <f>SUM(O54:O72)</f>
        <v>0</v>
      </c>
      <c r="O73" s="135"/>
      <c r="P73" s="134">
        <f>SUM(Q54:Q72)</f>
        <v>0</v>
      </c>
      <c r="Q73" s="136"/>
      <c r="R73" s="134">
        <f>SUM(S54:S72)</f>
        <v>0</v>
      </c>
      <c r="S73" s="135"/>
      <c r="T73" s="136">
        <f>SUM(U54:U72)</f>
        <v>0</v>
      </c>
      <c r="U73" s="137"/>
      <c r="V73" s="138">
        <f>SUM(W54:W72)</f>
        <v>0</v>
      </c>
      <c r="W73" s="135"/>
      <c r="X73" s="134">
        <f>SUM(Y54:Y72)</f>
        <v>0</v>
      </c>
      <c r="Y73" s="135"/>
      <c r="Z73" s="134">
        <f>SUM(AA54:AA72)</f>
        <v>0</v>
      </c>
      <c r="AA73" s="136"/>
      <c r="AB73" s="134">
        <f>SUM(AC54:AC72)</f>
        <v>0</v>
      </c>
      <c r="AC73" s="135"/>
      <c r="AD73" s="136">
        <f>SUM(AE54:AE72)</f>
        <v>0</v>
      </c>
      <c r="AE73" s="137"/>
    </row>
    <row r="75" spans="1:31" ht="16.5" customHeight="1">
      <c r="A75" s="25"/>
      <c r="B75" s="139" t="s">
        <v>29</v>
      </c>
      <c r="C75" s="140"/>
      <c r="D75" s="140"/>
      <c r="E75" s="140"/>
      <c r="F75" s="140"/>
      <c r="G75" s="140"/>
      <c r="H75" s="140"/>
      <c r="I75" s="140"/>
      <c r="J75" s="140"/>
      <c r="K75" s="141"/>
      <c r="L75" s="139" t="s">
        <v>30</v>
      </c>
      <c r="M75" s="140"/>
      <c r="N75" s="140"/>
      <c r="O75" s="140"/>
      <c r="P75" s="140"/>
      <c r="Q75" s="140"/>
      <c r="R75" s="140"/>
      <c r="S75" s="140"/>
      <c r="T75" s="140"/>
      <c r="U75" s="141"/>
      <c r="V75" s="139" t="s">
        <v>31</v>
      </c>
      <c r="W75" s="140"/>
      <c r="X75" s="140"/>
      <c r="Y75" s="140"/>
      <c r="Z75" s="140"/>
      <c r="AA75" s="140"/>
      <c r="AB75" s="140"/>
      <c r="AC75" s="140"/>
      <c r="AD75" s="140"/>
      <c r="AE75" s="141"/>
    </row>
    <row r="76" spans="1:31" ht="16.5" customHeight="1" thickBot="1">
      <c r="A76" s="1"/>
      <c r="B76" s="142"/>
      <c r="C76" s="143"/>
      <c r="D76" s="143"/>
      <c r="E76" s="143"/>
      <c r="F76" s="143"/>
      <c r="G76" s="143"/>
      <c r="H76" s="143"/>
      <c r="I76" s="143"/>
      <c r="J76" s="143"/>
      <c r="K76" s="144"/>
      <c r="L76" s="142"/>
      <c r="M76" s="143"/>
      <c r="N76" s="143"/>
      <c r="O76" s="143"/>
      <c r="P76" s="143"/>
      <c r="Q76" s="143"/>
      <c r="R76" s="143"/>
      <c r="S76" s="143"/>
      <c r="T76" s="143"/>
      <c r="U76" s="144"/>
      <c r="V76" s="142"/>
      <c r="W76" s="143"/>
      <c r="X76" s="143"/>
      <c r="Y76" s="143"/>
      <c r="Z76" s="143"/>
      <c r="AA76" s="143"/>
      <c r="AB76" s="143"/>
      <c r="AC76" s="143"/>
      <c r="AD76" s="143"/>
      <c r="AE76" s="144"/>
    </row>
    <row r="77" spans="1:31" ht="16.5" customHeight="1" thickBot="1" thickTop="1">
      <c r="A77" s="3" t="s">
        <v>0</v>
      </c>
      <c r="B77" s="98" t="s">
        <v>1</v>
      </c>
      <c r="C77" s="91"/>
      <c r="D77" s="119" t="s">
        <v>2</v>
      </c>
      <c r="E77" s="91"/>
      <c r="F77" s="119" t="s">
        <v>3</v>
      </c>
      <c r="G77" s="120"/>
      <c r="H77" s="119" t="s">
        <v>7</v>
      </c>
      <c r="I77" s="91"/>
      <c r="J77" s="120" t="s">
        <v>5</v>
      </c>
      <c r="K77" s="121"/>
      <c r="L77" s="98" t="s">
        <v>1</v>
      </c>
      <c r="M77" s="91"/>
      <c r="N77" s="119" t="s">
        <v>2</v>
      </c>
      <c r="O77" s="91"/>
      <c r="P77" s="119" t="s">
        <v>3</v>
      </c>
      <c r="Q77" s="120"/>
      <c r="R77" s="119" t="s">
        <v>7</v>
      </c>
      <c r="S77" s="91"/>
      <c r="T77" s="120" t="s">
        <v>5</v>
      </c>
      <c r="U77" s="121"/>
      <c r="V77" s="98" t="s">
        <v>1</v>
      </c>
      <c r="W77" s="91"/>
      <c r="X77" s="119" t="s">
        <v>2</v>
      </c>
      <c r="Y77" s="91"/>
      <c r="Z77" s="119" t="s">
        <v>3</v>
      </c>
      <c r="AA77" s="120"/>
      <c r="AB77" s="119" t="s">
        <v>7</v>
      </c>
      <c r="AC77" s="91"/>
      <c r="AD77" s="120" t="s">
        <v>5</v>
      </c>
      <c r="AE77" s="121"/>
    </row>
    <row r="78" spans="1:31" ht="16.5" customHeight="1" thickTop="1">
      <c r="A78" s="4">
        <v>1</v>
      </c>
      <c r="B78" s="17"/>
      <c r="C78" s="6">
        <f aca="true" t="shared" si="43" ref="C78:C92">B78</f>
        <v>0</v>
      </c>
      <c r="D78" s="7"/>
      <c r="E78" s="8">
        <f aca="true" t="shared" si="44" ref="E78:E92">D78</f>
        <v>0</v>
      </c>
      <c r="F78" s="5"/>
      <c r="G78" s="6">
        <f aca="true" t="shared" si="45" ref="G78:G92">F78</f>
        <v>0</v>
      </c>
      <c r="H78" s="7"/>
      <c r="I78" s="9">
        <f aca="true" t="shared" si="46" ref="I78:I92">H78</f>
        <v>0</v>
      </c>
      <c r="J78" s="5"/>
      <c r="K78" s="15">
        <f aca="true" t="shared" si="47" ref="K78:K92">J78</f>
        <v>0</v>
      </c>
      <c r="L78" s="17"/>
      <c r="M78" s="6">
        <f aca="true" t="shared" si="48" ref="M78:M92">L78</f>
        <v>0</v>
      </c>
      <c r="N78" s="7"/>
      <c r="O78" s="8">
        <f aca="true" t="shared" si="49" ref="O78:O92">N78</f>
        <v>0</v>
      </c>
      <c r="P78" s="5"/>
      <c r="Q78" s="6">
        <f aca="true" t="shared" si="50" ref="Q78:Q92">P78</f>
        <v>0</v>
      </c>
      <c r="R78" s="7"/>
      <c r="S78" s="9">
        <f aca="true" t="shared" si="51" ref="S78:S92">R78</f>
        <v>0</v>
      </c>
      <c r="T78" s="5"/>
      <c r="U78" s="15">
        <f aca="true" t="shared" si="52" ref="U78:U92">T78</f>
        <v>0</v>
      </c>
      <c r="V78" s="17"/>
      <c r="W78" s="6">
        <f aca="true" t="shared" si="53" ref="W78:W92">V78</f>
        <v>0</v>
      </c>
      <c r="X78" s="7"/>
      <c r="Y78" s="8">
        <f aca="true" t="shared" si="54" ref="Y78:Y92">X78</f>
        <v>0</v>
      </c>
      <c r="Z78" s="5"/>
      <c r="AA78" s="6">
        <f aca="true" t="shared" si="55" ref="AA78:AA92">Z78</f>
        <v>0</v>
      </c>
      <c r="AB78" s="7"/>
      <c r="AC78" s="9">
        <f aca="true" t="shared" si="56" ref="AC78:AC92">AB78</f>
        <v>0</v>
      </c>
      <c r="AD78" s="5"/>
      <c r="AE78" s="15">
        <f aca="true" t="shared" si="57" ref="AE78:AE92">AD78</f>
        <v>0</v>
      </c>
    </row>
    <row r="79" spans="1:31" ht="16.5" customHeight="1">
      <c r="A79" s="4">
        <v>2</v>
      </c>
      <c r="B79" s="17"/>
      <c r="C79" s="6">
        <f t="shared" si="43"/>
        <v>0</v>
      </c>
      <c r="D79" s="7"/>
      <c r="E79" s="9">
        <f t="shared" si="44"/>
        <v>0</v>
      </c>
      <c r="F79" s="5"/>
      <c r="G79" s="6">
        <f t="shared" si="45"/>
        <v>0</v>
      </c>
      <c r="H79" s="7"/>
      <c r="I79" s="9">
        <f t="shared" si="46"/>
        <v>0</v>
      </c>
      <c r="J79" s="5"/>
      <c r="K79" s="15">
        <f t="shared" si="47"/>
        <v>0</v>
      </c>
      <c r="L79" s="17"/>
      <c r="M79" s="6">
        <f t="shared" si="48"/>
        <v>0</v>
      </c>
      <c r="N79" s="7"/>
      <c r="O79" s="9">
        <f t="shared" si="49"/>
        <v>0</v>
      </c>
      <c r="P79" s="5"/>
      <c r="Q79" s="6">
        <f t="shared" si="50"/>
        <v>0</v>
      </c>
      <c r="R79" s="7"/>
      <c r="S79" s="9">
        <f t="shared" si="51"/>
        <v>0</v>
      </c>
      <c r="T79" s="5"/>
      <c r="U79" s="15">
        <f t="shared" si="52"/>
        <v>0</v>
      </c>
      <c r="V79" s="17"/>
      <c r="W79" s="6">
        <f t="shared" si="53"/>
        <v>0</v>
      </c>
      <c r="X79" s="7"/>
      <c r="Y79" s="9">
        <f t="shared" si="54"/>
        <v>0</v>
      </c>
      <c r="Z79" s="5"/>
      <c r="AA79" s="6">
        <f t="shared" si="55"/>
        <v>0</v>
      </c>
      <c r="AB79" s="7"/>
      <c r="AC79" s="9">
        <f t="shared" si="56"/>
        <v>0</v>
      </c>
      <c r="AD79" s="5"/>
      <c r="AE79" s="15">
        <f t="shared" si="57"/>
        <v>0</v>
      </c>
    </row>
    <row r="80" spans="1:31" ht="16.5" customHeight="1">
      <c r="A80" s="4">
        <v>3</v>
      </c>
      <c r="B80" s="17"/>
      <c r="C80" s="6">
        <f t="shared" si="43"/>
        <v>0</v>
      </c>
      <c r="D80" s="7"/>
      <c r="E80" s="9">
        <f t="shared" si="44"/>
        <v>0</v>
      </c>
      <c r="F80" s="5"/>
      <c r="G80" s="6">
        <f t="shared" si="45"/>
        <v>0</v>
      </c>
      <c r="H80" s="7"/>
      <c r="I80" s="9">
        <f t="shared" si="46"/>
        <v>0</v>
      </c>
      <c r="J80" s="5"/>
      <c r="K80" s="15">
        <f t="shared" si="47"/>
        <v>0</v>
      </c>
      <c r="L80" s="17"/>
      <c r="M80" s="6">
        <f t="shared" si="48"/>
        <v>0</v>
      </c>
      <c r="N80" s="7"/>
      <c r="O80" s="9">
        <f t="shared" si="49"/>
        <v>0</v>
      </c>
      <c r="P80" s="5"/>
      <c r="Q80" s="6">
        <f t="shared" si="50"/>
        <v>0</v>
      </c>
      <c r="R80" s="7"/>
      <c r="S80" s="9">
        <f t="shared" si="51"/>
        <v>0</v>
      </c>
      <c r="T80" s="5"/>
      <c r="U80" s="15">
        <f t="shared" si="52"/>
        <v>0</v>
      </c>
      <c r="V80" s="17"/>
      <c r="W80" s="6">
        <f t="shared" si="53"/>
        <v>0</v>
      </c>
      <c r="X80" s="7"/>
      <c r="Y80" s="9">
        <f t="shared" si="54"/>
        <v>0</v>
      </c>
      <c r="Z80" s="5"/>
      <c r="AA80" s="6">
        <f t="shared" si="55"/>
        <v>0</v>
      </c>
      <c r="AB80" s="7"/>
      <c r="AC80" s="9">
        <f t="shared" si="56"/>
        <v>0</v>
      </c>
      <c r="AD80" s="5"/>
      <c r="AE80" s="15">
        <f t="shared" si="57"/>
        <v>0</v>
      </c>
    </row>
    <row r="81" spans="1:31" ht="16.5" customHeight="1">
      <c r="A81" s="4">
        <v>4</v>
      </c>
      <c r="B81" s="17"/>
      <c r="C81" s="6">
        <f t="shared" si="43"/>
        <v>0</v>
      </c>
      <c r="D81" s="7"/>
      <c r="E81" s="9">
        <f t="shared" si="44"/>
        <v>0</v>
      </c>
      <c r="F81" s="5"/>
      <c r="G81" s="6">
        <f t="shared" si="45"/>
        <v>0</v>
      </c>
      <c r="H81" s="7"/>
      <c r="I81" s="9">
        <f t="shared" si="46"/>
        <v>0</v>
      </c>
      <c r="J81" s="5"/>
      <c r="K81" s="15">
        <f t="shared" si="47"/>
        <v>0</v>
      </c>
      <c r="L81" s="17"/>
      <c r="M81" s="6">
        <f t="shared" si="48"/>
        <v>0</v>
      </c>
      <c r="N81" s="7"/>
      <c r="O81" s="9">
        <f t="shared" si="49"/>
        <v>0</v>
      </c>
      <c r="P81" s="5"/>
      <c r="Q81" s="6">
        <f t="shared" si="50"/>
        <v>0</v>
      </c>
      <c r="R81" s="7"/>
      <c r="S81" s="9">
        <f t="shared" si="51"/>
        <v>0</v>
      </c>
      <c r="T81" s="5"/>
      <c r="U81" s="15">
        <f t="shared" si="52"/>
        <v>0</v>
      </c>
      <c r="V81" s="17"/>
      <c r="W81" s="6">
        <f t="shared" si="53"/>
        <v>0</v>
      </c>
      <c r="X81" s="7"/>
      <c r="Y81" s="9">
        <f t="shared" si="54"/>
        <v>0</v>
      </c>
      <c r="Z81" s="5"/>
      <c r="AA81" s="6">
        <f t="shared" si="55"/>
        <v>0</v>
      </c>
      <c r="AB81" s="7"/>
      <c r="AC81" s="9">
        <f t="shared" si="56"/>
        <v>0</v>
      </c>
      <c r="AD81" s="5"/>
      <c r="AE81" s="15">
        <f t="shared" si="57"/>
        <v>0</v>
      </c>
    </row>
    <row r="82" spans="1:31" ht="16.5" customHeight="1">
      <c r="A82" s="4">
        <v>5</v>
      </c>
      <c r="B82" s="17"/>
      <c r="C82" s="6">
        <f t="shared" si="43"/>
        <v>0</v>
      </c>
      <c r="D82" s="7"/>
      <c r="E82" s="9">
        <f t="shared" si="44"/>
        <v>0</v>
      </c>
      <c r="F82" s="5"/>
      <c r="G82" s="6">
        <f t="shared" si="45"/>
        <v>0</v>
      </c>
      <c r="H82" s="7"/>
      <c r="I82" s="9">
        <f t="shared" si="46"/>
        <v>0</v>
      </c>
      <c r="J82" s="5"/>
      <c r="K82" s="15">
        <f t="shared" si="47"/>
        <v>0</v>
      </c>
      <c r="L82" s="17"/>
      <c r="M82" s="6">
        <f t="shared" si="48"/>
        <v>0</v>
      </c>
      <c r="N82" s="7"/>
      <c r="O82" s="9">
        <f t="shared" si="49"/>
        <v>0</v>
      </c>
      <c r="P82" s="5"/>
      <c r="Q82" s="6">
        <f t="shared" si="50"/>
        <v>0</v>
      </c>
      <c r="R82" s="7"/>
      <c r="S82" s="9">
        <f t="shared" si="51"/>
        <v>0</v>
      </c>
      <c r="T82" s="5"/>
      <c r="U82" s="15">
        <f t="shared" si="52"/>
        <v>0</v>
      </c>
      <c r="V82" s="17"/>
      <c r="W82" s="6">
        <f t="shared" si="53"/>
        <v>0</v>
      </c>
      <c r="X82" s="7"/>
      <c r="Y82" s="9">
        <f t="shared" si="54"/>
        <v>0</v>
      </c>
      <c r="Z82" s="5"/>
      <c r="AA82" s="6">
        <f t="shared" si="55"/>
        <v>0</v>
      </c>
      <c r="AB82" s="7"/>
      <c r="AC82" s="9">
        <f t="shared" si="56"/>
        <v>0</v>
      </c>
      <c r="AD82" s="5"/>
      <c r="AE82" s="15">
        <f t="shared" si="57"/>
        <v>0</v>
      </c>
    </row>
    <row r="83" spans="1:31" ht="16.5" customHeight="1">
      <c r="A83" s="4">
        <v>6</v>
      </c>
      <c r="B83" s="17"/>
      <c r="C83" s="6">
        <f t="shared" si="43"/>
        <v>0</v>
      </c>
      <c r="D83" s="7"/>
      <c r="E83" s="9">
        <f t="shared" si="44"/>
        <v>0</v>
      </c>
      <c r="F83" s="5"/>
      <c r="G83" s="6">
        <f t="shared" si="45"/>
        <v>0</v>
      </c>
      <c r="H83" s="7"/>
      <c r="I83" s="9">
        <f t="shared" si="46"/>
        <v>0</v>
      </c>
      <c r="J83" s="5"/>
      <c r="K83" s="15">
        <f t="shared" si="47"/>
        <v>0</v>
      </c>
      <c r="L83" s="17"/>
      <c r="M83" s="6">
        <f t="shared" si="48"/>
        <v>0</v>
      </c>
      <c r="N83" s="7"/>
      <c r="O83" s="9">
        <f t="shared" si="49"/>
        <v>0</v>
      </c>
      <c r="P83" s="5"/>
      <c r="Q83" s="6">
        <f t="shared" si="50"/>
        <v>0</v>
      </c>
      <c r="R83" s="7"/>
      <c r="S83" s="9">
        <f t="shared" si="51"/>
        <v>0</v>
      </c>
      <c r="T83" s="5"/>
      <c r="U83" s="15">
        <f t="shared" si="52"/>
        <v>0</v>
      </c>
      <c r="V83" s="17"/>
      <c r="W83" s="6">
        <f t="shared" si="53"/>
        <v>0</v>
      </c>
      <c r="X83" s="7"/>
      <c r="Y83" s="9">
        <f t="shared" si="54"/>
        <v>0</v>
      </c>
      <c r="Z83" s="5"/>
      <c r="AA83" s="6">
        <f t="shared" si="55"/>
        <v>0</v>
      </c>
      <c r="AB83" s="7"/>
      <c r="AC83" s="9">
        <f t="shared" si="56"/>
        <v>0</v>
      </c>
      <c r="AD83" s="5"/>
      <c r="AE83" s="15">
        <f t="shared" si="57"/>
        <v>0</v>
      </c>
    </row>
    <row r="84" spans="1:31" ht="16.5" customHeight="1">
      <c r="A84" s="4">
        <v>7</v>
      </c>
      <c r="B84" s="17"/>
      <c r="C84" s="6">
        <f t="shared" si="43"/>
        <v>0</v>
      </c>
      <c r="D84" s="7"/>
      <c r="E84" s="9">
        <f t="shared" si="44"/>
        <v>0</v>
      </c>
      <c r="F84" s="5"/>
      <c r="G84" s="6">
        <f t="shared" si="45"/>
        <v>0</v>
      </c>
      <c r="H84" s="7"/>
      <c r="I84" s="9">
        <f t="shared" si="46"/>
        <v>0</v>
      </c>
      <c r="J84" s="5"/>
      <c r="K84" s="15">
        <f t="shared" si="47"/>
        <v>0</v>
      </c>
      <c r="L84" s="17"/>
      <c r="M84" s="6">
        <f t="shared" si="48"/>
        <v>0</v>
      </c>
      <c r="N84" s="7"/>
      <c r="O84" s="9">
        <f t="shared" si="49"/>
        <v>0</v>
      </c>
      <c r="P84" s="5"/>
      <c r="Q84" s="6">
        <f t="shared" si="50"/>
        <v>0</v>
      </c>
      <c r="R84" s="7"/>
      <c r="S84" s="9">
        <f t="shared" si="51"/>
        <v>0</v>
      </c>
      <c r="T84" s="5"/>
      <c r="U84" s="15">
        <f t="shared" si="52"/>
        <v>0</v>
      </c>
      <c r="V84" s="17"/>
      <c r="W84" s="6">
        <f t="shared" si="53"/>
        <v>0</v>
      </c>
      <c r="X84" s="7"/>
      <c r="Y84" s="9">
        <f t="shared" si="54"/>
        <v>0</v>
      </c>
      <c r="Z84" s="5"/>
      <c r="AA84" s="6">
        <f t="shared" si="55"/>
        <v>0</v>
      </c>
      <c r="AB84" s="7"/>
      <c r="AC84" s="9">
        <f t="shared" si="56"/>
        <v>0</v>
      </c>
      <c r="AD84" s="5"/>
      <c r="AE84" s="15">
        <f t="shared" si="57"/>
        <v>0</v>
      </c>
    </row>
    <row r="85" spans="1:31" ht="16.5" customHeight="1">
      <c r="A85" s="4">
        <v>8</v>
      </c>
      <c r="B85" s="17"/>
      <c r="C85" s="6">
        <f t="shared" si="43"/>
        <v>0</v>
      </c>
      <c r="D85" s="7"/>
      <c r="E85" s="9">
        <f t="shared" si="44"/>
        <v>0</v>
      </c>
      <c r="F85" s="5"/>
      <c r="G85" s="6">
        <f t="shared" si="45"/>
        <v>0</v>
      </c>
      <c r="H85" s="7"/>
      <c r="I85" s="9">
        <f t="shared" si="46"/>
        <v>0</v>
      </c>
      <c r="J85" s="5"/>
      <c r="K85" s="15">
        <f t="shared" si="47"/>
        <v>0</v>
      </c>
      <c r="L85" s="17"/>
      <c r="M85" s="6">
        <f t="shared" si="48"/>
        <v>0</v>
      </c>
      <c r="N85" s="7"/>
      <c r="O85" s="9">
        <f t="shared" si="49"/>
        <v>0</v>
      </c>
      <c r="P85" s="5"/>
      <c r="Q85" s="6">
        <f t="shared" si="50"/>
        <v>0</v>
      </c>
      <c r="R85" s="7"/>
      <c r="S85" s="9">
        <f t="shared" si="51"/>
        <v>0</v>
      </c>
      <c r="T85" s="5"/>
      <c r="U85" s="15">
        <f t="shared" si="52"/>
        <v>0</v>
      </c>
      <c r="V85" s="17"/>
      <c r="W85" s="6">
        <f t="shared" si="53"/>
        <v>0</v>
      </c>
      <c r="X85" s="7"/>
      <c r="Y85" s="9">
        <f t="shared" si="54"/>
        <v>0</v>
      </c>
      <c r="Z85" s="5"/>
      <c r="AA85" s="6">
        <f t="shared" si="55"/>
        <v>0</v>
      </c>
      <c r="AB85" s="7"/>
      <c r="AC85" s="9">
        <f t="shared" si="56"/>
        <v>0</v>
      </c>
      <c r="AD85" s="5"/>
      <c r="AE85" s="15">
        <f t="shared" si="57"/>
        <v>0</v>
      </c>
    </row>
    <row r="86" spans="1:31" ht="16.5" customHeight="1">
      <c r="A86" s="4">
        <v>9</v>
      </c>
      <c r="B86" s="17"/>
      <c r="C86" s="6">
        <f t="shared" si="43"/>
        <v>0</v>
      </c>
      <c r="D86" s="7"/>
      <c r="E86" s="9">
        <f t="shared" si="44"/>
        <v>0</v>
      </c>
      <c r="F86" s="5"/>
      <c r="G86" s="6">
        <f t="shared" si="45"/>
        <v>0</v>
      </c>
      <c r="H86" s="7"/>
      <c r="I86" s="9">
        <f t="shared" si="46"/>
        <v>0</v>
      </c>
      <c r="J86" s="5"/>
      <c r="K86" s="15">
        <f t="shared" si="47"/>
        <v>0</v>
      </c>
      <c r="L86" s="17"/>
      <c r="M86" s="6">
        <f t="shared" si="48"/>
        <v>0</v>
      </c>
      <c r="N86" s="7"/>
      <c r="O86" s="9">
        <f t="shared" si="49"/>
        <v>0</v>
      </c>
      <c r="P86" s="5"/>
      <c r="Q86" s="6">
        <f t="shared" si="50"/>
        <v>0</v>
      </c>
      <c r="R86" s="7"/>
      <c r="S86" s="9">
        <f t="shared" si="51"/>
        <v>0</v>
      </c>
      <c r="T86" s="5"/>
      <c r="U86" s="15">
        <f t="shared" si="52"/>
        <v>0</v>
      </c>
      <c r="V86" s="17"/>
      <c r="W86" s="6">
        <f t="shared" si="53"/>
        <v>0</v>
      </c>
      <c r="X86" s="7"/>
      <c r="Y86" s="9">
        <f t="shared" si="54"/>
        <v>0</v>
      </c>
      <c r="Z86" s="5"/>
      <c r="AA86" s="6">
        <f t="shared" si="55"/>
        <v>0</v>
      </c>
      <c r="AB86" s="7"/>
      <c r="AC86" s="9">
        <f t="shared" si="56"/>
        <v>0</v>
      </c>
      <c r="AD86" s="5"/>
      <c r="AE86" s="15">
        <f t="shared" si="57"/>
        <v>0</v>
      </c>
    </row>
    <row r="87" spans="1:31" ht="16.5" customHeight="1">
      <c r="A87" s="4">
        <v>10</v>
      </c>
      <c r="B87" s="17"/>
      <c r="C87" s="6">
        <f t="shared" si="43"/>
        <v>0</v>
      </c>
      <c r="D87" s="7"/>
      <c r="E87" s="9">
        <f t="shared" si="44"/>
        <v>0</v>
      </c>
      <c r="F87" s="5"/>
      <c r="G87" s="6">
        <f t="shared" si="45"/>
        <v>0</v>
      </c>
      <c r="H87" s="7"/>
      <c r="I87" s="9">
        <f t="shared" si="46"/>
        <v>0</v>
      </c>
      <c r="J87" s="5"/>
      <c r="K87" s="15">
        <f t="shared" si="47"/>
        <v>0</v>
      </c>
      <c r="L87" s="17"/>
      <c r="M87" s="6">
        <f t="shared" si="48"/>
        <v>0</v>
      </c>
      <c r="N87" s="7"/>
      <c r="O87" s="9">
        <f t="shared" si="49"/>
        <v>0</v>
      </c>
      <c r="P87" s="5"/>
      <c r="Q87" s="6">
        <f t="shared" si="50"/>
        <v>0</v>
      </c>
      <c r="R87" s="7"/>
      <c r="S87" s="9">
        <f t="shared" si="51"/>
        <v>0</v>
      </c>
      <c r="T87" s="5"/>
      <c r="U87" s="15">
        <f t="shared" si="52"/>
        <v>0</v>
      </c>
      <c r="V87" s="17"/>
      <c r="W87" s="6">
        <f t="shared" si="53"/>
        <v>0</v>
      </c>
      <c r="X87" s="7"/>
      <c r="Y87" s="9">
        <f t="shared" si="54"/>
        <v>0</v>
      </c>
      <c r="Z87" s="5"/>
      <c r="AA87" s="6">
        <f t="shared" si="55"/>
        <v>0</v>
      </c>
      <c r="AB87" s="7"/>
      <c r="AC87" s="9">
        <f t="shared" si="56"/>
        <v>0</v>
      </c>
      <c r="AD87" s="5"/>
      <c r="AE87" s="15">
        <f t="shared" si="57"/>
        <v>0</v>
      </c>
    </row>
    <row r="88" spans="1:31" ht="16.5" customHeight="1">
      <c r="A88" s="4">
        <v>11</v>
      </c>
      <c r="B88" s="17"/>
      <c r="C88" s="6">
        <f t="shared" si="43"/>
        <v>0</v>
      </c>
      <c r="D88" s="7"/>
      <c r="E88" s="9">
        <f t="shared" si="44"/>
        <v>0</v>
      </c>
      <c r="F88" s="5"/>
      <c r="G88" s="6">
        <f t="shared" si="45"/>
        <v>0</v>
      </c>
      <c r="H88" s="7"/>
      <c r="I88" s="9">
        <f t="shared" si="46"/>
        <v>0</v>
      </c>
      <c r="J88" s="5"/>
      <c r="K88" s="15">
        <f t="shared" si="47"/>
        <v>0</v>
      </c>
      <c r="L88" s="17"/>
      <c r="M88" s="6">
        <f t="shared" si="48"/>
        <v>0</v>
      </c>
      <c r="N88" s="7"/>
      <c r="O88" s="9">
        <f t="shared" si="49"/>
        <v>0</v>
      </c>
      <c r="P88" s="5"/>
      <c r="Q88" s="6">
        <f t="shared" si="50"/>
        <v>0</v>
      </c>
      <c r="R88" s="7"/>
      <c r="S88" s="9">
        <f t="shared" si="51"/>
        <v>0</v>
      </c>
      <c r="T88" s="5"/>
      <c r="U88" s="15">
        <f t="shared" si="52"/>
        <v>0</v>
      </c>
      <c r="V88" s="17"/>
      <c r="W88" s="6">
        <f t="shared" si="53"/>
        <v>0</v>
      </c>
      <c r="X88" s="7"/>
      <c r="Y88" s="9">
        <f t="shared" si="54"/>
        <v>0</v>
      </c>
      <c r="Z88" s="5"/>
      <c r="AA88" s="6">
        <f t="shared" si="55"/>
        <v>0</v>
      </c>
      <c r="AB88" s="7"/>
      <c r="AC88" s="9">
        <f t="shared" si="56"/>
        <v>0</v>
      </c>
      <c r="AD88" s="5"/>
      <c r="AE88" s="15">
        <f t="shared" si="57"/>
        <v>0</v>
      </c>
    </row>
    <row r="89" spans="1:31" ht="16.5" customHeight="1">
      <c r="A89" s="4">
        <v>12</v>
      </c>
      <c r="B89" s="17"/>
      <c r="C89" s="6">
        <f t="shared" si="43"/>
        <v>0</v>
      </c>
      <c r="D89" s="7"/>
      <c r="E89" s="9">
        <f t="shared" si="44"/>
        <v>0</v>
      </c>
      <c r="F89" s="5"/>
      <c r="G89" s="6">
        <f t="shared" si="45"/>
        <v>0</v>
      </c>
      <c r="H89" s="7"/>
      <c r="I89" s="9">
        <f t="shared" si="46"/>
        <v>0</v>
      </c>
      <c r="J89" s="5"/>
      <c r="K89" s="15">
        <f t="shared" si="47"/>
        <v>0</v>
      </c>
      <c r="L89" s="17"/>
      <c r="M89" s="6">
        <f t="shared" si="48"/>
        <v>0</v>
      </c>
      <c r="N89" s="7"/>
      <c r="O89" s="9">
        <f t="shared" si="49"/>
        <v>0</v>
      </c>
      <c r="P89" s="5"/>
      <c r="Q89" s="6">
        <f t="shared" si="50"/>
        <v>0</v>
      </c>
      <c r="R89" s="7"/>
      <c r="S89" s="9">
        <f t="shared" si="51"/>
        <v>0</v>
      </c>
      <c r="T89" s="5"/>
      <c r="U89" s="15">
        <f t="shared" si="52"/>
        <v>0</v>
      </c>
      <c r="V89" s="17"/>
      <c r="W89" s="6">
        <f t="shared" si="53"/>
        <v>0</v>
      </c>
      <c r="X89" s="7"/>
      <c r="Y89" s="9">
        <f t="shared" si="54"/>
        <v>0</v>
      </c>
      <c r="Z89" s="5"/>
      <c r="AA89" s="6">
        <f t="shared" si="55"/>
        <v>0</v>
      </c>
      <c r="AB89" s="7"/>
      <c r="AC89" s="9">
        <f t="shared" si="56"/>
        <v>0</v>
      </c>
      <c r="AD89" s="5"/>
      <c r="AE89" s="15">
        <f t="shared" si="57"/>
        <v>0</v>
      </c>
    </row>
    <row r="90" spans="1:31" ht="16.5" customHeight="1">
      <c r="A90" s="4">
        <v>13</v>
      </c>
      <c r="B90" s="17"/>
      <c r="C90" s="6">
        <f t="shared" si="43"/>
        <v>0</v>
      </c>
      <c r="D90" s="7"/>
      <c r="E90" s="9">
        <f t="shared" si="44"/>
        <v>0</v>
      </c>
      <c r="F90" s="5"/>
      <c r="G90" s="6">
        <f t="shared" si="45"/>
        <v>0</v>
      </c>
      <c r="H90" s="7"/>
      <c r="I90" s="9">
        <f t="shared" si="46"/>
        <v>0</v>
      </c>
      <c r="J90" s="5"/>
      <c r="K90" s="15">
        <f t="shared" si="47"/>
        <v>0</v>
      </c>
      <c r="L90" s="17"/>
      <c r="M90" s="6">
        <f t="shared" si="48"/>
        <v>0</v>
      </c>
      <c r="N90" s="7"/>
      <c r="O90" s="9">
        <f t="shared" si="49"/>
        <v>0</v>
      </c>
      <c r="P90" s="5"/>
      <c r="Q90" s="6">
        <f t="shared" si="50"/>
        <v>0</v>
      </c>
      <c r="R90" s="7"/>
      <c r="S90" s="9">
        <f t="shared" si="51"/>
        <v>0</v>
      </c>
      <c r="T90" s="5"/>
      <c r="U90" s="15">
        <f t="shared" si="52"/>
        <v>0</v>
      </c>
      <c r="V90" s="17"/>
      <c r="W90" s="6">
        <f t="shared" si="53"/>
        <v>0</v>
      </c>
      <c r="X90" s="7"/>
      <c r="Y90" s="9">
        <f t="shared" si="54"/>
        <v>0</v>
      </c>
      <c r="Z90" s="5"/>
      <c r="AA90" s="6">
        <f t="shared" si="55"/>
        <v>0</v>
      </c>
      <c r="AB90" s="7"/>
      <c r="AC90" s="9">
        <f t="shared" si="56"/>
        <v>0</v>
      </c>
      <c r="AD90" s="5"/>
      <c r="AE90" s="15">
        <f t="shared" si="57"/>
        <v>0</v>
      </c>
    </row>
    <row r="91" spans="1:31" ht="16.5" customHeight="1">
      <c r="A91" s="4">
        <v>14</v>
      </c>
      <c r="B91" s="17"/>
      <c r="C91" s="6">
        <f t="shared" si="43"/>
        <v>0</v>
      </c>
      <c r="D91" s="7"/>
      <c r="E91" s="9">
        <f t="shared" si="44"/>
        <v>0</v>
      </c>
      <c r="F91" s="5"/>
      <c r="G91" s="6">
        <f t="shared" si="45"/>
        <v>0</v>
      </c>
      <c r="H91" s="7"/>
      <c r="I91" s="9">
        <f t="shared" si="46"/>
        <v>0</v>
      </c>
      <c r="J91" s="5"/>
      <c r="K91" s="15">
        <f t="shared" si="47"/>
        <v>0</v>
      </c>
      <c r="L91" s="17"/>
      <c r="M91" s="6">
        <f t="shared" si="48"/>
        <v>0</v>
      </c>
      <c r="N91" s="7"/>
      <c r="O91" s="9">
        <f t="shared" si="49"/>
        <v>0</v>
      </c>
      <c r="P91" s="5"/>
      <c r="Q91" s="6">
        <f t="shared" si="50"/>
        <v>0</v>
      </c>
      <c r="R91" s="7"/>
      <c r="S91" s="9">
        <f t="shared" si="51"/>
        <v>0</v>
      </c>
      <c r="T91" s="5"/>
      <c r="U91" s="15">
        <f t="shared" si="52"/>
        <v>0</v>
      </c>
      <c r="V91" s="17"/>
      <c r="W91" s="6">
        <f t="shared" si="53"/>
        <v>0</v>
      </c>
      <c r="X91" s="7"/>
      <c r="Y91" s="9">
        <f t="shared" si="54"/>
        <v>0</v>
      </c>
      <c r="Z91" s="5"/>
      <c r="AA91" s="6">
        <f t="shared" si="55"/>
        <v>0</v>
      </c>
      <c r="AB91" s="7"/>
      <c r="AC91" s="9">
        <f t="shared" si="56"/>
        <v>0</v>
      </c>
      <c r="AD91" s="5"/>
      <c r="AE91" s="15">
        <f t="shared" si="57"/>
        <v>0</v>
      </c>
    </row>
    <row r="92" spans="1:31" ht="16.5" customHeight="1" thickBot="1">
      <c r="A92" s="40">
        <v>15</v>
      </c>
      <c r="B92" s="45"/>
      <c r="C92" s="42">
        <f t="shared" si="43"/>
        <v>0</v>
      </c>
      <c r="D92" s="43"/>
      <c r="E92" s="44">
        <f t="shared" si="44"/>
        <v>0</v>
      </c>
      <c r="F92" s="41"/>
      <c r="G92" s="42">
        <f t="shared" si="45"/>
        <v>0</v>
      </c>
      <c r="H92" s="43"/>
      <c r="I92" s="44">
        <f t="shared" si="46"/>
        <v>0</v>
      </c>
      <c r="J92" s="41"/>
      <c r="K92" s="46">
        <f t="shared" si="47"/>
        <v>0</v>
      </c>
      <c r="L92" s="45"/>
      <c r="M92" s="42">
        <f t="shared" si="48"/>
        <v>0</v>
      </c>
      <c r="N92" s="43"/>
      <c r="O92" s="44">
        <f t="shared" si="49"/>
        <v>0</v>
      </c>
      <c r="P92" s="41"/>
      <c r="Q92" s="42">
        <f t="shared" si="50"/>
        <v>0</v>
      </c>
      <c r="R92" s="43"/>
      <c r="S92" s="44">
        <f t="shared" si="51"/>
        <v>0</v>
      </c>
      <c r="T92" s="41"/>
      <c r="U92" s="46">
        <f t="shared" si="52"/>
        <v>0</v>
      </c>
      <c r="V92" s="45"/>
      <c r="W92" s="42">
        <f t="shared" si="53"/>
        <v>0</v>
      </c>
      <c r="X92" s="43"/>
      <c r="Y92" s="44">
        <f t="shared" si="54"/>
        <v>0</v>
      </c>
      <c r="Z92" s="41"/>
      <c r="AA92" s="42">
        <f t="shared" si="55"/>
        <v>0</v>
      </c>
      <c r="AB92" s="43"/>
      <c r="AC92" s="44">
        <f t="shared" si="56"/>
        <v>0</v>
      </c>
      <c r="AD92" s="41"/>
      <c r="AE92" s="46">
        <f t="shared" si="57"/>
        <v>0</v>
      </c>
    </row>
    <row r="93" spans="1:31" ht="16.5" customHeight="1">
      <c r="A93" s="4" t="s">
        <v>4</v>
      </c>
      <c r="B93" s="17"/>
      <c r="C93" s="6">
        <f>B93*2</f>
        <v>0</v>
      </c>
      <c r="D93" s="7"/>
      <c r="E93" s="9">
        <f>D93*2</f>
        <v>0</v>
      </c>
      <c r="F93" s="5"/>
      <c r="G93" s="6">
        <f>F93*2</f>
        <v>0</v>
      </c>
      <c r="H93" s="7"/>
      <c r="I93" s="9">
        <f>H93*2</f>
        <v>0</v>
      </c>
      <c r="J93" s="5"/>
      <c r="K93" s="15">
        <f>J93*2</f>
        <v>0</v>
      </c>
      <c r="L93" s="17"/>
      <c r="M93" s="6">
        <f>L93*2</f>
        <v>0</v>
      </c>
      <c r="N93" s="7"/>
      <c r="O93" s="9">
        <f>N93*2</f>
        <v>0</v>
      </c>
      <c r="P93" s="5"/>
      <c r="Q93" s="6">
        <f>P93*2</f>
        <v>0</v>
      </c>
      <c r="R93" s="7"/>
      <c r="S93" s="9">
        <f>R93*2</f>
        <v>0</v>
      </c>
      <c r="T93" s="5"/>
      <c r="U93" s="15">
        <f>T93*2</f>
        <v>0</v>
      </c>
      <c r="V93" s="17"/>
      <c r="W93" s="6">
        <f>V93*2</f>
        <v>0</v>
      </c>
      <c r="X93" s="7"/>
      <c r="Y93" s="9">
        <f>X93*2</f>
        <v>0</v>
      </c>
      <c r="Z93" s="5"/>
      <c r="AA93" s="6">
        <f>Z93*2</f>
        <v>0</v>
      </c>
      <c r="AB93" s="7"/>
      <c r="AC93" s="9">
        <f>AB93*2</f>
        <v>0</v>
      </c>
      <c r="AD93" s="5"/>
      <c r="AE93" s="15">
        <f>AD93*2</f>
        <v>0</v>
      </c>
    </row>
    <row r="94" spans="1:31" ht="16.5" customHeight="1">
      <c r="A94" s="4" t="s">
        <v>5</v>
      </c>
      <c r="B94" s="17"/>
      <c r="C94" s="6">
        <f>B94</f>
        <v>0</v>
      </c>
      <c r="D94" s="7"/>
      <c r="E94" s="9">
        <f>D94</f>
        <v>0</v>
      </c>
      <c r="F94" s="5"/>
      <c r="G94" s="6">
        <f>F94</f>
        <v>0</v>
      </c>
      <c r="H94" s="7"/>
      <c r="I94" s="9">
        <f>H94</f>
        <v>0</v>
      </c>
      <c r="J94" s="5"/>
      <c r="K94" s="15">
        <f>J94</f>
        <v>0</v>
      </c>
      <c r="L94" s="17"/>
      <c r="M94" s="6">
        <f>L94</f>
        <v>0</v>
      </c>
      <c r="N94" s="7"/>
      <c r="O94" s="9">
        <f>N94</f>
        <v>0</v>
      </c>
      <c r="P94" s="5"/>
      <c r="Q94" s="6">
        <f>P94</f>
        <v>0</v>
      </c>
      <c r="R94" s="7"/>
      <c r="S94" s="9">
        <f>R94</f>
        <v>0</v>
      </c>
      <c r="T94" s="5"/>
      <c r="U94" s="15">
        <f>T94</f>
        <v>0</v>
      </c>
      <c r="V94" s="17"/>
      <c r="W94" s="6">
        <f>V94</f>
        <v>0</v>
      </c>
      <c r="X94" s="7"/>
      <c r="Y94" s="9">
        <f>X94</f>
        <v>0</v>
      </c>
      <c r="Z94" s="5"/>
      <c r="AA94" s="6">
        <f>Z94</f>
        <v>0</v>
      </c>
      <c r="AB94" s="7"/>
      <c r="AC94" s="9">
        <f>AB94</f>
        <v>0</v>
      </c>
      <c r="AD94" s="5"/>
      <c r="AE94" s="15">
        <f>AD94</f>
        <v>0</v>
      </c>
    </row>
    <row r="95" spans="1:31" ht="16.5" customHeight="1">
      <c r="A95" s="4" t="s">
        <v>1</v>
      </c>
      <c r="B95" s="17"/>
      <c r="C95" s="6">
        <f>B95</f>
        <v>0</v>
      </c>
      <c r="D95" s="7"/>
      <c r="E95" s="9">
        <f>D95</f>
        <v>0</v>
      </c>
      <c r="F95" s="5"/>
      <c r="G95" s="6">
        <f>F95</f>
        <v>0</v>
      </c>
      <c r="H95" s="7"/>
      <c r="I95" s="9">
        <f>H95</f>
        <v>0</v>
      </c>
      <c r="J95" s="5"/>
      <c r="K95" s="15">
        <f>J95</f>
        <v>0</v>
      </c>
      <c r="L95" s="17"/>
      <c r="M95" s="6">
        <f>L95</f>
        <v>0</v>
      </c>
      <c r="N95" s="7"/>
      <c r="O95" s="9">
        <f>N95</f>
        <v>0</v>
      </c>
      <c r="P95" s="5"/>
      <c r="Q95" s="6">
        <f>P95</f>
        <v>0</v>
      </c>
      <c r="R95" s="7"/>
      <c r="S95" s="9">
        <f>R95</f>
        <v>0</v>
      </c>
      <c r="T95" s="5"/>
      <c r="U95" s="15">
        <f>T95</f>
        <v>0</v>
      </c>
      <c r="V95" s="17"/>
      <c r="W95" s="6">
        <f>V95</f>
        <v>0</v>
      </c>
      <c r="X95" s="7"/>
      <c r="Y95" s="9">
        <f>X95</f>
        <v>0</v>
      </c>
      <c r="Z95" s="5"/>
      <c r="AA95" s="6">
        <f>Z95</f>
        <v>0</v>
      </c>
      <c r="AB95" s="7"/>
      <c r="AC95" s="9">
        <f>AB95</f>
        <v>0</v>
      </c>
      <c r="AD95" s="5"/>
      <c r="AE95" s="15">
        <f>AD95</f>
        <v>0</v>
      </c>
    </row>
    <row r="96" spans="1:31" ht="16.5" customHeight="1">
      <c r="A96" s="10" t="s">
        <v>6</v>
      </c>
      <c r="B96" s="18"/>
      <c r="C96" s="12">
        <f>B96</f>
        <v>0</v>
      </c>
      <c r="D96" s="13"/>
      <c r="E96" s="14">
        <f>D96</f>
        <v>0</v>
      </c>
      <c r="F96" s="11"/>
      <c r="G96" s="12">
        <f>F96</f>
        <v>0</v>
      </c>
      <c r="H96" s="13"/>
      <c r="I96" s="14">
        <f>H96</f>
        <v>0</v>
      </c>
      <c r="J96" s="11"/>
      <c r="K96" s="16">
        <f>J96</f>
        <v>0</v>
      </c>
      <c r="L96" s="18"/>
      <c r="M96" s="12">
        <f>L96</f>
        <v>0</v>
      </c>
      <c r="N96" s="13"/>
      <c r="O96" s="14">
        <f>N96</f>
        <v>0</v>
      </c>
      <c r="P96" s="11"/>
      <c r="Q96" s="12">
        <f>P96</f>
        <v>0</v>
      </c>
      <c r="R96" s="13"/>
      <c r="S96" s="14">
        <f>R96</f>
        <v>0</v>
      </c>
      <c r="T96" s="11"/>
      <c r="U96" s="16">
        <f>T96</f>
        <v>0</v>
      </c>
      <c r="V96" s="18"/>
      <c r="W96" s="12">
        <f>V96</f>
        <v>0</v>
      </c>
      <c r="X96" s="13"/>
      <c r="Y96" s="14">
        <f>X96</f>
        <v>0</v>
      </c>
      <c r="Z96" s="11"/>
      <c r="AA96" s="12">
        <f>Z96</f>
        <v>0</v>
      </c>
      <c r="AB96" s="13"/>
      <c r="AC96" s="14">
        <f>AB96</f>
        <v>0</v>
      </c>
      <c r="AD96" s="11"/>
      <c r="AE96" s="16">
        <f>AD96</f>
        <v>0</v>
      </c>
    </row>
    <row r="97" spans="1:31" ht="16.5" customHeight="1">
      <c r="A97" s="47" t="s">
        <v>13</v>
      </c>
      <c r="B97" s="138">
        <f>SUM(C78:C96)</f>
        <v>0</v>
      </c>
      <c r="C97" s="135"/>
      <c r="D97" s="134">
        <f>SUM(E78:E96)</f>
        <v>0</v>
      </c>
      <c r="E97" s="135"/>
      <c r="F97" s="134">
        <f>SUM(G78:G96)</f>
        <v>0</v>
      </c>
      <c r="G97" s="136"/>
      <c r="H97" s="134">
        <f>SUM(I78:I96)</f>
        <v>0</v>
      </c>
      <c r="I97" s="135"/>
      <c r="J97" s="136">
        <f>SUM(K78:K96)</f>
        <v>0</v>
      </c>
      <c r="K97" s="137"/>
      <c r="L97" s="138">
        <f>SUM(M78:M96)</f>
        <v>0</v>
      </c>
      <c r="M97" s="135"/>
      <c r="N97" s="134">
        <f>SUM(O78:O96)</f>
        <v>0</v>
      </c>
      <c r="O97" s="135"/>
      <c r="P97" s="134">
        <f>SUM(Q78:Q96)</f>
        <v>0</v>
      </c>
      <c r="Q97" s="136"/>
      <c r="R97" s="134">
        <f>SUM(S78:S96)</f>
        <v>0</v>
      </c>
      <c r="S97" s="135"/>
      <c r="T97" s="136">
        <f>SUM(U78:U96)</f>
        <v>0</v>
      </c>
      <c r="U97" s="137"/>
      <c r="V97" s="138">
        <f>SUM(W78:W96)</f>
        <v>0</v>
      </c>
      <c r="W97" s="135"/>
      <c r="X97" s="134">
        <f>SUM(Y78:Y96)</f>
        <v>0</v>
      </c>
      <c r="Y97" s="135"/>
      <c r="Z97" s="134">
        <f>SUM(AA78:AA96)</f>
        <v>0</v>
      </c>
      <c r="AA97" s="136"/>
      <c r="AB97" s="134">
        <f>SUM(AC78:AC96)</f>
        <v>0</v>
      </c>
      <c r="AC97" s="135"/>
      <c r="AD97" s="136">
        <f>SUM(AE78:AE96)</f>
        <v>0</v>
      </c>
      <c r="AE97" s="137"/>
    </row>
    <row r="99" spans="1:31" ht="16.5" customHeight="1">
      <c r="A99" s="25"/>
      <c r="B99" s="139" t="s">
        <v>3</v>
      </c>
      <c r="C99" s="140"/>
      <c r="D99" s="140"/>
      <c r="E99" s="140"/>
      <c r="F99" s="140"/>
      <c r="G99" s="140"/>
      <c r="H99" s="140"/>
      <c r="I99" s="140"/>
      <c r="J99" s="140"/>
      <c r="K99" s="141"/>
      <c r="L99" s="139" t="s">
        <v>32</v>
      </c>
      <c r="M99" s="140"/>
      <c r="N99" s="140"/>
      <c r="O99" s="140"/>
      <c r="P99" s="140"/>
      <c r="Q99" s="140"/>
      <c r="R99" s="140"/>
      <c r="S99" s="140"/>
      <c r="T99" s="140"/>
      <c r="U99" s="141"/>
      <c r="V99" s="139" t="s">
        <v>33</v>
      </c>
      <c r="W99" s="140"/>
      <c r="X99" s="140"/>
      <c r="Y99" s="140"/>
      <c r="Z99" s="140"/>
      <c r="AA99" s="140"/>
      <c r="AB99" s="140"/>
      <c r="AC99" s="140"/>
      <c r="AD99" s="140"/>
      <c r="AE99" s="141"/>
    </row>
    <row r="100" spans="1:31" ht="16.5" customHeight="1" thickBot="1">
      <c r="A100" s="1"/>
      <c r="B100" s="142"/>
      <c r="C100" s="143"/>
      <c r="D100" s="143"/>
      <c r="E100" s="143"/>
      <c r="F100" s="143"/>
      <c r="G100" s="143"/>
      <c r="H100" s="143"/>
      <c r="I100" s="143"/>
      <c r="J100" s="143"/>
      <c r="K100" s="144"/>
      <c r="L100" s="142"/>
      <c r="M100" s="143"/>
      <c r="N100" s="143"/>
      <c r="O100" s="143"/>
      <c r="P100" s="143"/>
      <c r="Q100" s="143"/>
      <c r="R100" s="143"/>
      <c r="S100" s="143"/>
      <c r="T100" s="143"/>
      <c r="U100" s="144"/>
      <c r="V100" s="142"/>
      <c r="W100" s="143"/>
      <c r="X100" s="143"/>
      <c r="Y100" s="143"/>
      <c r="Z100" s="143"/>
      <c r="AA100" s="143"/>
      <c r="AB100" s="143"/>
      <c r="AC100" s="143"/>
      <c r="AD100" s="143"/>
      <c r="AE100" s="144"/>
    </row>
    <row r="101" spans="1:31" ht="16.5" customHeight="1" thickBot="1" thickTop="1">
      <c r="A101" s="3" t="s">
        <v>0</v>
      </c>
      <c r="B101" s="98" t="s">
        <v>1</v>
      </c>
      <c r="C101" s="91"/>
      <c r="D101" s="119" t="s">
        <v>2</v>
      </c>
      <c r="E101" s="91"/>
      <c r="F101" s="119" t="s">
        <v>3</v>
      </c>
      <c r="G101" s="120"/>
      <c r="H101" s="119" t="s">
        <v>7</v>
      </c>
      <c r="I101" s="91"/>
      <c r="J101" s="120" t="s">
        <v>5</v>
      </c>
      <c r="K101" s="121"/>
      <c r="L101" s="98" t="s">
        <v>1</v>
      </c>
      <c r="M101" s="91"/>
      <c r="N101" s="119" t="s">
        <v>2</v>
      </c>
      <c r="O101" s="91"/>
      <c r="P101" s="119" t="s">
        <v>3</v>
      </c>
      <c r="Q101" s="120"/>
      <c r="R101" s="119" t="s">
        <v>7</v>
      </c>
      <c r="S101" s="91"/>
      <c r="T101" s="120" t="s">
        <v>5</v>
      </c>
      <c r="U101" s="121"/>
      <c r="V101" s="98" t="s">
        <v>1</v>
      </c>
      <c r="W101" s="91"/>
      <c r="X101" s="119" t="s">
        <v>2</v>
      </c>
      <c r="Y101" s="91"/>
      <c r="Z101" s="119" t="s">
        <v>3</v>
      </c>
      <c r="AA101" s="120"/>
      <c r="AB101" s="119" t="s">
        <v>7</v>
      </c>
      <c r="AC101" s="91"/>
      <c r="AD101" s="120" t="s">
        <v>5</v>
      </c>
      <c r="AE101" s="121"/>
    </row>
    <row r="102" spans="1:31" ht="16.5" customHeight="1" thickTop="1">
      <c r="A102" s="4">
        <v>1</v>
      </c>
      <c r="B102" s="17"/>
      <c r="C102" s="6">
        <f aca="true" t="shared" si="58" ref="C102:C116">B102</f>
        <v>0</v>
      </c>
      <c r="D102" s="7"/>
      <c r="E102" s="8">
        <f aca="true" t="shared" si="59" ref="E102:E116">D102</f>
        <v>0</v>
      </c>
      <c r="F102" s="5"/>
      <c r="G102" s="6">
        <f aca="true" t="shared" si="60" ref="G102:G116">F102</f>
        <v>0</v>
      </c>
      <c r="H102" s="7"/>
      <c r="I102" s="9">
        <f aca="true" t="shared" si="61" ref="I102:I116">H102</f>
        <v>0</v>
      </c>
      <c r="J102" s="5"/>
      <c r="K102" s="15">
        <f aca="true" t="shared" si="62" ref="K102:K116">J102</f>
        <v>0</v>
      </c>
      <c r="L102" s="17"/>
      <c r="M102" s="6">
        <f aca="true" t="shared" si="63" ref="M102:M116">L102</f>
        <v>0</v>
      </c>
      <c r="N102" s="7"/>
      <c r="O102" s="8">
        <f aca="true" t="shared" si="64" ref="O102:O116">N102</f>
        <v>0</v>
      </c>
      <c r="P102" s="5"/>
      <c r="Q102" s="6">
        <f aca="true" t="shared" si="65" ref="Q102:Q116">P102</f>
        <v>0</v>
      </c>
      <c r="R102" s="7"/>
      <c r="S102" s="9">
        <f aca="true" t="shared" si="66" ref="S102:S116">R102</f>
        <v>0</v>
      </c>
      <c r="T102" s="5"/>
      <c r="U102" s="15">
        <f aca="true" t="shared" si="67" ref="U102:U116">T102</f>
        <v>0</v>
      </c>
      <c r="V102" s="17"/>
      <c r="W102" s="6">
        <f aca="true" t="shared" si="68" ref="W102:W116">V102</f>
        <v>0</v>
      </c>
      <c r="X102" s="7"/>
      <c r="Y102" s="8">
        <f aca="true" t="shared" si="69" ref="Y102:Y116">X102</f>
        <v>0</v>
      </c>
      <c r="Z102" s="5"/>
      <c r="AA102" s="6">
        <f aca="true" t="shared" si="70" ref="AA102:AA116">Z102</f>
        <v>0</v>
      </c>
      <c r="AB102" s="7"/>
      <c r="AC102" s="9">
        <f aca="true" t="shared" si="71" ref="AC102:AC116">AB102</f>
        <v>0</v>
      </c>
      <c r="AD102" s="5"/>
      <c r="AE102" s="15">
        <f aca="true" t="shared" si="72" ref="AE102:AE116">AD102</f>
        <v>0</v>
      </c>
    </row>
    <row r="103" spans="1:31" ht="16.5" customHeight="1">
      <c r="A103" s="4">
        <v>2</v>
      </c>
      <c r="B103" s="17"/>
      <c r="C103" s="6">
        <f t="shared" si="58"/>
        <v>0</v>
      </c>
      <c r="D103" s="7"/>
      <c r="E103" s="9">
        <f t="shared" si="59"/>
        <v>0</v>
      </c>
      <c r="F103" s="5"/>
      <c r="G103" s="6">
        <f t="shared" si="60"/>
        <v>0</v>
      </c>
      <c r="H103" s="7"/>
      <c r="I103" s="9">
        <f t="shared" si="61"/>
        <v>0</v>
      </c>
      <c r="J103" s="5"/>
      <c r="K103" s="15">
        <f t="shared" si="62"/>
        <v>0</v>
      </c>
      <c r="L103" s="17"/>
      <c r="M103" s="6">
        <f t="shared" si="63"/>
        <v>0</v>
      </c>
      <c r="N103" s="7"/>
      <c r="O103" s="9">
        <f t="shared" si="64"/>
        <v>0</v>
      </c>
      <c r="P103" s="5"/>
      <c r="Q103" s="6">
        <f t="shared" si="65"/>
        <v>0</v>
      </c>
      <c r="R103" s="7"/>
      <c r="S103" s="9">
        <f t="shared" si="66"/>
        <v>0</v>
      </c>
      <c r="T103" s="5"/>
      <c r="U103" s="15">
        <f t="shared" si="67"/>
        <v>0</v>
      </c>
      <c r="V103" s="17"/>
      <c r="W103" s="6">
        <f t="shared" si="68"/>
        <v>0</v>
      </c>
      <c r="X103" s="7"/>
      <c r="Y103" s="9">
        <f t="shared" si="69"/>
        <v>0</v>
      </c>
      <c r="Z103" s="5"/>
      <c r="AA103" s="6">
        <f t="shared" si="70"/>
        <v>0</v>
      </c>
      <c r="AB103" s="7"/>
      <c r="AC103" s="9">
        <f t="shared" si="71"/>
        <v>0</v>
      </c>
      <c r="AD103" s="5"/>
      <c r="AE103" s="15">
        <f t="shared" si="72"/>
        <v>0</v>
      </c>
    </row>
    <row r="104" spans="1:31" ht="16.5" customHeight="1">
      <c r="A104" s="4">
        <v>3</v>
      </c>
      <c r="B104" s="17"/>
      <c r="C104" s="6">
        <f t="shared" si="58"/>
        <v>0</v>
      </c>
      <c r="D104" s="7"/>
      <c r="E104" s="9">
        <f t="shared" si="59"/>
        <v>0</v>
      </c>
      <c r="F104" s="5"/>
      <c r="G104" s="6">
        <f t="shared" si="60"/>
        <v>0</v>
      </c>
      <c r="H104" s="7"/>
      <c r="I104" s="9">
        <f t="shared" si="61"/>
        <v>0</v>
      </c>
      <c r="J104" s="5"/>
      <c r="K104" s="15">
        <f t="shared" si="62"/>
        <v>0</v>
      </c>
      <c r="L104" s="17"/>
      <c r="M104" s="6">
        <f t="shared" si="63"/>
        <v>0</v>
      </c>
      <c r="N104" s="7"/>
      <c r="O104" s="9">
        <f t="shared" si="64"/>
        <v>0</v>
      </c>
      <c r="P104" s="5"/>
      <c r="Q104" s="6">
        <f t="shared" si="65"/>
        <v>0</v>
      </c>
      <c r="R104" s="7"/>
      <c r="S104" s="9">
        <f t="shared" si="66"/>
        <v>0</v>
      </c>
      <c r="T104" s="5"/>
      <c r="U104" s="15">
        <f t="shared" si="67"/>
        <v>0</v>
      </c>
      <c r="V104" s="17"/>
      <c r="W104" s="6">
        <f t="shared" si="68"/>
        <v>0</v>
      </c>
      <c r="X104" s="7"/>
      <c r="Y104" s="9">
        <f t="shared" si="69"/>
        <v>0</v>
      </c>
      <c r="Z104" s="5"/>
      <c r="AA104" s="6">
        <f t="shared" si="70"/>
        <v>0</v>
      </c>
      <c r="AB104" s="7"/>
      <c r="AC104" s="9">
        <f t="shared" si="71"/>
        <v>0</v>
      </c>
      <c r="AD104" s="5"/>
      <c r="AE104" s="15">
        <f t="shared" si="72"/>
        <v>0</v>
      </c>
    </row>
    <row r="105" spans="1:31" ht="16.5" customHeight="1">
      <c r="A105" s="4">
        <v>4</v>
      </c>
      <c r="B105" s="17"/>
      <c r="C105" s="6">
        <f t="shared" si="58"/>
        <v>0</v>
      </c>
      <c r="D105" s="7"/>
      <c r="E105" s="9">
        <f t="shared" si="59"/>
        <v>0</v>
      </c>
      <c r="F105" s="5"/>
      <c r="G105" s="6">
        <f t="shared" si="60"/>
        <v>0</v>
      </c>
      <c r="H105" s="7"/>
      <c r="I105" s="9">
        <f t="shared" si="61"/>
        <v>0</v>
      </c>
      <c r="J105" s="5"/>
      <c r="K105" s="15">
        <f t="shared" si="62"/>
        <v>0</v>
      </c>
      <c r="L105" s="17"/>
      <c r="M105" s="6">
        <f t="shared" si="63"/>
        <v>0</v>
      </c>
      <c r="N105" s="7"/>
      <c r="O105" s="9">
        <f t="shared" si="64"/>
        <v>0</v>
      </c>
      <c r="P105" s="5"/>
      <c r="Q105" s="6">
        <f t="shared" si="65"/>
        <v>0</v>
      </c>
      <c r="R105" s="7"/>
      <c r="S105" s="9">
        <f t="shared" si="66"/>
        <v>0</v>
      </c>
      <c r="T105" s="5"/>
      <c r="U105" s="15">
        <f t="shared" si="67"/>
        <v>0</v>
      </c>
      <c r="V105" s="17"/>
      <c r="W105" s="6">
        <f t="shared" si="68"/>
        <v>0</v>
      </c>
      <c r="X105" s="7"/>
      <c r="Y105" s="9">
        <f t="shared" si="69"/>
        <v>0</v>
      </c>
      <c r="Z105" s="5"/>
      <c r="AA105" s="6">
        <f t="shared" si="70"/>
        <v>0</v>
      </c>
      <c r="AB105" s="7"/>
      <c r="AC105" s="9">
        <f t="shared" si="71"/>
        <v>0</v>
      </c>
      <c r="AD105" s="5"/>
      <c r="AE105" s="15">
        <f t="shared" si="72"/>
        <v>0</v>
      </c>
    </row>
    <row r="106" spans="1:31" ht="16.5" customHeight="1">
      <c r="A106" s="4">
        <v>5</v>
      </c>
      <c r="B106" s="17"/>
      <c r="C106" s="6">
        <f t="shared" si="58"/>
        <v>0</v>
      </c>
      <c r="D106" s="7"/>
      <c r="E106" s="9">
        <f t="shared" si="59"/>
        <v>0</v>
      </c>
      <c r="F106" s="5"/>
      <c r="G106" s="6">
        <f t="shared" si="60"/>
        <v>0</v>
      </c>
      <c r="H106" s="7"/>
      <c r="I106" s="9">
        <f t="shared" si="61"/>
        <v>0</v>
      </c>
      <c r="J106" s="5"/>
      <c r="K106" s="15">
        <f t="shared" si="62"/>
        <v>0</v>
      </c>
      <c r="L106" s="17"/>
      <c r="M106" s="6">
        <f t="shared" si="63"/>
        <v>0</v>
      </c>
      <c r="N106" s="7"/>
      <c r="O106" s="9">
        <f t="shared" si="64"/>
        <v>0</v>
      </c>
      <c r="P106" s="5"/>
      <c r="Q106" s="6">
        <f t="shared" si="65"/>
        <v>0</v>
      </c>
      <c r="R106" s="7"/>
      <c r="S106" s="9">
        <f t="shared" si="66"/>
        <v>0</v>
      </c>
      <c r="T106" s="5"/>
      <c r="U106" s="15">
        <f t="shared" si="67"/>
        <v>0</v>
      </c>
      <c r="V106" s="17"/>
      <c r="W106" s="6">
        <f t="shared" si="68"/>
        <v>0</v>
      </c>
      <c r="X106" s="7"/>
      <c r="Y106" s="9">
        <f t="shared" si="69"/>
        <v>0</v>
      </c>
      <c r="Z106" s="5"/>
      <c r="AA106" s="6">
        <f t="shared" si="70"/>
        <v>0</v>
      </c>
      <c r="AB106" s="7"/>
      <c r="AC106" s="9">
        <f t="shared" si="71"/>
        <v>0</v>
      </c>
      <c r="AD106" s="5"/>
      <c r="AE106" s="15">
        <f t="shared" si="72"/>
        <v>0</v>
      </c>
    </row>
    <row r="107" spans="1:31" ht="16.5" customHeight="1">
      <c r="A107" s="4">
        <v>6</v>
      </c>
      <c r="B107" s="17"/>
      <c r="C107" s="6">
        <f t="shared" si="58"/>
        <v>0</v>
      </c>
      <c r="D107" s="7"/>
      <c r="E107" s="9">
        <f t="shared" si="59"/>
        <v>0</v>
      </c>
      <c r="F107" s="5"/>
      <c r="G107" s="6">
        <f t="shared" si="60"/>
        <v>0</v>
      </c>
      <c r="H107" s="7"/>
      <c r="I107" s="9">
        <f t="shared" si="61"/>
        <v>0</v>
      </c>
      <c r="J107" s="5"/>
      <c r="K107" s="15">
        <f t="shared" si="62"/>
        <v>0</v>
      </c>
      <c r="L107" s="17"/>
      <c r="M107" s="6">
        <f t="shared" si="63"/>
        <v>0</v>
      </c>
      <c r="N107" s="7"/>
      <c r="O107" s="9">
        <f t="shared" si="64"/>
        <v>0</v>
      </c>
      <c r="P107" s="5"/>
      <c r="Q107" s="6">
        <f t="shared" si="65"/>
        <v>0</v>
      </c>
      <c r="R107" s="7"/>
      <c r="S107" s="9">
        <f t="shared" si="66"/>
        <v>0</v>
      </c>
      <c r="T107" s="5"/>
      <c r="U107" s="15">
        <f t="shared" si="67"/>
        <v>0</v>
      </c>
      <c r="V107" s="17"/>
      <c r="W107" s="6">
        <f t="shared" si="68"/>
        <v>0</v>
      </c>
      <c r="X107" s="7"/>
      <c r="Y107" s="9">
        <f t="shared" si="69"/>
        <v>0</v>
      </c>
      <c r="Z107" s="5"/>
      <c r="AA107" s="6">
        <f t="shared" si="70"/>
        <v>0</v>
      </c>
      <c r="AB107" s="7"/>
      <c r="AC107" s="9">
        <f t="shared" si="71"/>
        <v>0</v>
      </c>
      <c r="AD107" s="5"/>
      <c r="AE107" s="15">
        <f t="shared" si="72"/>
        <v>0</v>
      </c>
    </row>
    <row r="108" spans="1:31" ht="16.5" customHeight="1">
      <c r="A108" s="4">
        <v>7</v>
      </c>
      <c r="B108" s="17"/>
      <c r="C108" s="6">
        <f t="shared" si="58"/>
        <v>0</v>
      </c>
      <c r="D108" s="7"/>
      <c r="E108" s="9">
        <f t="shared" si="59"/>
        <v>0</v>
      </c>
      <c r="F108" s="5"/>
      <c r="G108" s="6">
        <f t="shared" si="60"/>
        <v>0</v>
      </c>
      <c r="H108" s="7"/>
      <c r="I108" s="9">
        <f t="shared" si="61"/>
        <v>0</v>
      </c>
      <c r="J108" s="5"/>
      <c r="K108" s="15">
        <f t="shared" si="62"/>
        <v>0</v>
      </c>
      <c r="L108" s="17"/>
      <c r="M108" s="6">
        <f t="shared" si="63"/>
        <v>0</v>
      </c>
      <c r="N108" s="7"/>
      <c r="O108" s="9">
        <f t="shared" si="64"/>
        <v>0</v>
      </c>
      <c r="P108" s="5"/>
      <c r="Q108" s="6">
        <f t="shared" si="65"/>
        <v>0</v>
      </c>
      <c r="R108" s="7"/>
      <c r="S108" s="9">
        <f t="shared" si="66"/>
        <v>0</v>
      </c>
      <c r="T108" s="5"/>
      <c r="U108" s="15">
        <f t="shared" si="67"/>
        <v>0</v>
      </c>
      <c r="V108" s="17"/>
      <c r="W108" s="6">
        <f t="shared" si="68"/>
        <v>0</v>
      </c>
      <c r="X108" s="7"/>
      <c r="Y108" s="9">
        <f t="shared" si="69"/>
        <v>0</v>
      </c>
      <c r="Z108" s="5"/>
      <c r="AA108" s="6">
        <f t="shared" si="70"/>
        <v>0</v>
      </c>
      <c r="AB108" s="7"/>
      <c r="AC108" s="9">
        <f t="shared" si="71"/>
        <v>0</v>
      </c>
      <c r="AD108" s="5"/>
      <c r="AE108" s="15">
        <f t="shared" si="72"/>
        <v>0</v>
      </c>
    </row>
    <row r="109" spans="1:31" ht="16.5" customHeight="1">
      <c r="A109" s="4">
        <v>8</v>
      </c>
      <c r="B109" s="17"/>
      <c r="C109" s="6">
        <f t="shared" si="58"/>
        <v>0</v>
      </c>
      <c r="D109" s="7"/>
      <c r="E109" s="9">
        <f t="shared" si="59"/>
        <v>0</v>
      </c>
      <c r="F109" s="5"/>
      <c r="G109" s="6">
        <f t="shared" si="60"/>
        <v>0</v>
      </c>
      <c r="H109" s="7"/>
      <c r="I109" s="9">
        <f t="shared" si="61"/>
        <v>0</v>
      </c>
      <c r="J109" s="5"/>
      <c r="K109" s="15">
        <f t="shared" si="62"/>
        <v>0</v>
      </c>
      <c r="L109" s="17"/>
      <c r="M109" s="6">
        <f t="shared" si="63"/>
        <v>0</v>
      </c>
      <c r="N109" s="7"/>
      <c r="O109" s="9">
        <f t="shared" si="64"/>
        <v>0</v>
      </c>
      <c r="P109" s="5"/>
      <c r="Q109" s="6">
        <f t="shared" si="65"/>
        <v>0</v>
      </c>
      <c r="R109" s="7"/>
      <c r="S109" s="9">
        <f t="shared" si="66"/>
        <v>0</v>
      </c>
      <c r="T109" s="5"/>
      <c r="U109" s="15">
        <f t="shared" si="67"/>
        <v>0</v>
      </c>
      <c r="V109" s="17"/>
      <c r="W109" s="6">
        <f t="shared" si="68"/>
        <v>0</v>
      </c>
      <c r="X109" s="7"/>
      <c r="Y109" s="9">
        <f t="shared" si="69"/>
        <v>0</v>
      </c>
      <c r="Z109" s="5"/>
      <c r="AA109" s="6">
        <f t="shared" si="70"/>
        <v>0</v>
      </c>
      <c r="AB109" s="7"/>
      <c r="AC109" s="9">
        <f t="shared" si="71"/>
        <v>0</v>
      </c>
      <c r="AD109" s="5"/>
      <c r="AE109" s="15">
        <f t="shared" si="72"/>
        <v>0</v>
      </c>
    </row>
    <row r="110" spans="1:31" ht="16.5" customHeight="1">
      <c r="A110" s="4">
        <v>9</v>
      </c>
      <c r="B110" s="17"/>
      <c r="C110" s="6">
        <f t="shared" si="58"/>
        <v>0</v>
      </c>
      <c r="D110" s="7"/>
      <c r="E110" s="9">
        <f t="shared" si="59"/>
        <v>0</v>
      </c>
      <c r="F110" s="5"/>
      <c r="G110" s="6">
        <f t="shared" si="60"/>
        <v>0</v>
      </c>
      <c r="H110" s="7"/>
      <c r="I110" s="9">
        <f t="shared" si="61"/>
        <v>0</v>
      </c>
      <c r="J110" s="5"/>
      <c r="K110" s="15">
        <f t="shared" si="62"/>
        <v>0</v>
      </c>
      <c r="L110" s="17"/>
      <c r="M110" s="6">
        <f t="shared" si="63"/>
        <v>0</v>
      </c>
      <c r="N110" s="7"/>
      <c r="O110" s="9">
        <f t="shared" si="64"/>
        <v>0</v>
      </c>
      <c r="P110" s="5"/>
      <c r="Q110" s="6">
        <f t="shared" si="65"/>
        <v>0</v>
      </c>
      <c r="R110" s="7"/>
      <c r="S110" s="9">
        <f t="shared" si="66"/>
        <v>0</v>
      </c>
      <c r="T110" s="5"/>
      <c r="U110" s="15">
        <f t="shared" si="67"/>
        <v>0</v>
      </c>
      <c r="V110" s="17"/>
      <c r="W110" s="6">
        <f t="shared" si="68"/>
        <v>0</v>
      </c>
      <c r="X110" s="7"/>
      <c r="Y110" s="9">
        <f t="shared" si="69"/>
        <v>0</v>
      </c>
      <c r="Z110" s="5"/>
      <c r="AA110" s="6">
        <f t="shared" si="70"/>
        <v>0</v>
      </c>
      <c r="AB110" s="7"/>
      <c r="AC110" s="9">
        <f t="shared" si="71"/>
        <v>0</v>
      </c>
      <c r="AD110" s="5"/>
      <c r="AE110" s="15">
        <f t="shared" si="72"/>
        <v>0</v>
      </c>
    </row>
    <row r="111" spans="1:31" ht="16.5" customHeight="1">
      <c r="A111" s="4">
        <v>10</v>
      </c>
      <c r="B111" s="17"/>
      <c r="C111" s="6">
        <f t="shared" si="58"/>
        <v>0</v>
      </c>
      <c r="D111" s="7"/>
      <c r="E111" s="9">
        <f t="shared" si="59"/>
        <v>0</v>
      </c>
      <c r="F111" s="5"/>
      <c r="G111" s="6">
        <f t="shared" si="60"/>
        <v>0</v>
      </c>
      <c r="H111" s="7"/>
      <c r="I111" s="9">
        <f t="shared" si="61"/>
        <v>0</v>
      </c>
      <c r="J111" s="5"/>
      <c r="K111" s="15">
        <f t="shared" si="62"/>
        <v>0</v>
      </c>
      <c r="L111" s="17"/>
      <c r="M111" s="6">
        <f t="shared" si="63"/>
        <v>0</v>
      </c>
      <c r="N111" s="7"/>
      <c r="O111" s="9">
        <f t="shared" si="64"/>
        <v>0</v>
      </c>
      <c r="P111" s="5"/>
      <c r="Q111" s="6">
        <f t="shared" si="65"/>
        <v>0</v>
      </c>
      <c r="R111" s="7"/>
      <c r="S111" s="9">
        <f t="shared" si="66"/>
        <v>0</v>
      </c>
      <c r="T111" s="5"/>
      <c r="U111" s="15">
        <f t="shared" si="67"/>
        <v>0</v>
      </c>
      <c r="V111" s="17"/>
      <c r="W111" s="6">
        <f t="shared" si="68"/>
        <v>0</v>
      </c>
      <c r="X111" s="7"/>
      <c r="Y111" s="9">
        <f t="shared" si="69"/>
        <v>0</v>
      </c>
      <c r="Z111" s="5"/>
      <c r="AA111" s="6">
        <f t="shared" si="70"/>
        <v>0</v>
      </c>
      <c r="AB111" s="7"/>
      <c r="AC111" s="9">
        <f t="shared" si="71"/>
        <v>0</v>
      </c>
      <c r="AD111" s="5"/>
      <c r="AE111" s="15">
        <f t="shared" si="72"/>
        <v>0</v>
      </c>
    </row>
    <row r="112" spans="1:31" ht="16.5" customHeight="1">
      <c r="A112" s="4">
        <v>11</v>
      </c>
      <c r="B112" s="17"/>
      <c r="C112" s="6">
        <f t="shared" si="58"/>
        <v>0</v>
      </c>
      <c r="D112" s="7"/>
      <c r="E112" s="9">
        <f t="shared" si="59"/>
        <v>0</v>
      </c>
      <c r="F112" s="5"/>
      <c r="G112" s="6">
        <f t="shared" si="60"/>
        <v>0</v>
      </c>
      <c r="H112" s="7"/>
      <c r="I112" s="9">
        <f t="shared" si="61"/>
        <v>0</v>
      </c>
      <c r="J112" s="5"/>
      <c r="K112" s="15">
        <f t="shared" si="62"/>
        <v>0</v>
      </c>
      <c r="L112" s="17"/>
      <c r="M112" s="6">
        <f t="shared" si="63"/>
        <v>0</v>
      </c>
      <c r="N112" s="7"/>
      <c r="O112" s="9">
        <f t="shared" si="64"/>
        <v>0</v>
      </c>
      <c r="P112" s="5"/>
      <c r="Q112" s="6">
        <f t="shared" si="65"/>
        <v>0</v>
      </c>
      <c r="R112" s="7"/>
      <c r="S112" s="9">
        <f t="shared" si="66"/>
        <v>0</v>
      </c>
      <c r="T112" s="5"/>
      <c r="U112" s="15">
        <f t="shared" si="67"/>
        <v>0</v>
      </c>
      <c r="V112" s="17"/>
      <c r="W112" s="6">
        <f t="shared" si="68"/>
        <v>0</v>
      </c>
      <c r="X112" s="7"/>
      <c r="Y112" s="9">
        <f t="shared" si="69"/>
        <v>0</v>
      </c>
      <c r="Z112" s="5"/>
      <c r="AA112" s="6">
        <f t="shared" si="70"/>
        <v>0</v>
      </c>
      <c r="AB112" s="7"/>
      <c r="AC112" s="9">
        <f t="shared" si="71"/>
        <v>0</v>
      </c>
      <c r="AD112" s="5"/>
      <c r="AE112" s="15">
        <f t="shared" si="72"/>
        <v>0</v>
      </c>
    </row>
    <row r="113" spans="1:31" ht="16.5" customHeight="1">
      <c r="A113" s="4">
        <v>12</v>
      </c>
      <c r="B113" s="17"/>
      <c r="C113" s="6">
        <f t="shared" si="58"/>
        <v>0</v>
      </c>
      <c r="D113" s="7"/>
      <c r="E113" s="9">
        <f t="shared" si="59"/>
        <v>0</v>
      </c>
      <c r="F113" s="5"/>
      <c r="G113" s="6">
        <f t="shared" si="60"/>
        <v>0</v>
      </c>
      <c r="H113" s="7"/>
      <c r="I113" s="9">
        <f t="shared" si="61"/>
        <v>0</v>
      </c>
      <c r="J113" s="5"/>
      <c r="K113" s="15">
        <f t="shared" si="62"/>
        <v>0</v>
      </c>
      <c r="L113" s="17"/>
      <c r="M113" s="6">
        <f t="shared" si="63"/>
        <v>0</v>
      </c>
      <c r="N113" s="7"/>
      <c r="O113" s="9">
        <f t="shared" si="64"/>
        <v>0</v>
      </c>
      <c r="P113" s="5"/>
      <c r="Q113" s="6">
        <f t="shared" si="65"/>
        <v>0</v>
      </c>
      <c r="R113" s="7"/>
      <c r="S113" s="9">
        <f t="shared" si="66"/>
        <v>0</v>
      </c>
      <c r="T113" s="5"/>
      <c r="U113" s="15">
        <f t="shared" si="67"/>
        <v>0</v>
      </c>
      <c r="V113" s="17"/>
      <c r="W113" s="6">
        <f t="shared" si="68"/>
        <v>0</v>
      </c>
      <c r="X113" s="7"/>
      <c r="Y113" s="9">
        <f t="shared" si="69"/>
        <v>0</v>
      </c>
      <c r="Z113" s="5"/>
      <c r="AA113" s="6">
        <f t="shared" si="70"/>
        <v>0</v>
      </c>
      <c r="AB113" s="7"/>
      <c r="AC113" s="9">
        <f t="shared" si="71"/>
        <v>0</v>
      </c>
      <c r="AD113" s="5"/>
      <c r="AE113" s="15">
        <f t="shared" si="72"/>
        <v>0</v>
      </c>
    </row>
    <row r="114" spans="1:31" ht="16.5" customHeight="1">
      <c r="A114" s="4">
        <v>13</v>
      </c>
      <c r="B114" s="17"/>
      <c r="C114" s="6">
        <f t="shared" si="58"/>
        <v>0</v>
      </c>
      <c r="D114" s="7"/>
      <c r="E114" s="9">
        <f t="shared" si="59"/>
        <v>0</v>
      </c>
      <c r="F114" s="5"/>
      <c r="G114" s="6">
        <f t="shared" si="60"/>
        <v>0</v>
      </c>
      <c r="H114" s="7"/>
      <c r="I114" s="9">
        <f t="shared" si="61"/>
        <v>0</v>
      </c>
      <c r="J114" s="5"/>
      <c r="K114" s="15">
        <f t="shared" si="62"/>
        <v>0</v>
      </c>
      <c r="L114" s="17"/>
      <c r="M114" s="6">
        <f t="shared" si="63"/>
        <v>0</v>
      </c>
      <c r="N114" s="7"/>
      <c r="O114" s="9">
        <f t="shared" si="64"/>
        <v>0</v>
      </c>
      <c r="P114" s="5"/>
      <c r="Q114" s="6">
        <f t="shared" si="65"/>
        <v>0</v>
      </c>
      <c r="R114" s="7"/>
      <c r="S114" s="9">
        <f t="shared" si="66"/>
        <v>0</v>
      </c>
      <c r="T114" s="5"/>
      <c r="U114" s="15">
        <f t="shared" si="67"/>
        <v>0</v>
      </c>
      <c r="V114" s="17"/>
      <c r="W114" s="6">
        <f t="shared" si="68"/>
        <v>0</v>
      </c>
      <c r="X114" s="7"/>
      <c r="Y114" s="9">
        <f t="shared" si="69"/>
        <v>0</v>
      </c>
      <c r="Z114" s="5"/>
      <c r="AA114" s="6">
        <f t="shared" si="70"/>
        <v>0</v>
      </c>
      <c r="AB114" s="7"/>
      <c r="AC114" s="9">
        <f t="shared" si="71"/>
        <v>0</v>
      </c>
      <c r="AD114" s="5"/>
      <c r="AE114" s="15">
        <f t="shared" si="72"/>
        <v>0</v>
      </c>
    </row>
    <row r="115" spans="1:31" ht="16.5" customHeight="1">
      <c r="A115" s="4">
        <v>14</v>
      </c>
      <c r="B115" s="17"/>
      <c r="C115" s="6">
        <f t="shared" si="58"/>
        <v>0</v>
      </c>
      <c r="D115" s="7"/>
      <c r="E115" s="9">
        <f t="shared" si="59"/>
        <v>0</v>
      </c>
      <c r="F115" s="5"/>
      <c r="G115" s="6">
        <f t="shared" si="60"/>
        <v>0</v>
      </c>
      <c r="H115" s="7"/>
      <c r="I115" s="9">
        <f t="shared" si="61"/>
        <v>0</v>
      </c>
      <c r="J115" s="5"/>
      <c r="K115" s="15">
        <f t="shared" si="62"/>
        <v>0</v>
      </c>
      <c r="L115" s="17"/>
      <c r="M115" s="6">
        <f t="shared" si="63"/>
        <v>0</v>
      </c>
      <c r="N115" s="7"/>
      <c r="O115" s="9">
        <f t="shared" si="64"/>
        <v>0</v>
      </c>
      <c r="P115" s="5"/>
      <c r="Q115" s="6">
        <f t="shared" si="65"/>
        <v>0</v>
      </c>
      <c r="R115" s="7"/>
      <c r="S115" s="9">
        <f t="shared" si="66"/>
        <v>0</v>
      </c>
      <c r="T115" s="5"/>
      <c r="U115" s="15">
        <f t="shared" si="67"/>
        <v>0</v>
      </c>
      <c r="V115" s="17"/>
      <c r="W115" s="6">
        <f t="shared" si="68"/>
        <v>0</v>
      </c>
      <c r="X115" s="7"/>
      <c r="Y115" s="9">
        <f t="shared" si="69"/>
        <v>0</v>
      </c>
      <c r="Z115" s="5"/>
      <c r="AA115" s="6">
        <f t="shared" si="70"/>
        <v>0</v>
      </c>
      <c r="AB115" s="7"/>
      <c r="AC115" s="9">
        <f t="shared" si="71"/>
        <v>0</v>
      </c>
      <c r="AD115" s="5"/>
      <c r="AE115" s="15">
        <f t="shared" si="72"/>
        <v>0</v>
      </c>
    </row>
    <row r="116" spans="1:31" ht="16.5" customHeight="1" thickBot="1">
      <c r="A116" s="40">
        <v>15</v>
      </c>
      <c r="B116" s="45"/>
      <c r="C116" s="42">
        <f t="shared" si="58"/>
        <v>0</v>
      </c>
      <c r="D116" s="43"/>
      <c r="E116" s="44">
        <f t="shared" si="59"/>
        <v>0</v>
      </c>
      <c r="F116" s="41"/>
      <c r="G116" s="42">
        <f t="shared" si="60"/>
        <v>0</v>
      </c>
      <c r="H116" s="43"/>
      <c r="I116" s="44">
        <f t="shared" si="61"/>
        <v>0</v>
      </c>
      <c r="J116" s="41"/>
      <c r="K116" s="46">
        <f t="shared" si="62"/>
        <v>0</v>
      </c>
      <c r="L116" s="45"/>
      <c r="M116" s="42">
        <f t="shared" si="63"/>
        <v>0</v>
      </c>
      <c r="N116" s="43"/>
      <c r="O116" s="44">
        <f t="shared" si="64"/>
        <v>0</v>
      </c>
      <c r="P116" s="41"/>
      <c r="Q116" s="42">
        <f t="shared" si="65"/>
        <v>0</v>
      </c>
      <c r="R116" s="43"/>
      <c r="S116" s="44">
        <f t="shared" si="66"/>
        <v>0</v>
      </c>
      <c r="T116" s="41"/>
      <c r="U116" s="46">
        <f t="shared" si="67"/>
        <v>0</v>
      </c>
      <c r="V116" s="45"/>
      <c r="W116" s="42">
        <f t="shared" si="68"/>
        <v>0</v>
      </c>
      <c r="X116" s="43"/>
      <c r="Y116" s="44">
        <f t="shared" si="69"/>
        <v>0</v>
      </c>
      <c r="Z116" s="41"/>
      <c r="AA116" s="42">
        <f t="shared" si="70"/>
        <v>0</v>
      </c>
      <c r="AB116" s="43"/>
      <c r="AC116" s="44">
        <f t="shared" si="71"/>
        <v>0</v>
      </c>
      <c r="AD116" s="41"/>
      <c r="AE116" s="46">
        <f t="shared" si="72"/>
        <v>0</v>
      </c>
    </row>
    <row r="117" spans="1:31" ht="16.5" customHeight="1">
      <c r="A117" s="4" t="s">
        <v>4</v>
      </c>
      <c r="B117" s="17"/>
      <c r="C117" s="6">
        <f>B117*2</f>
        <v>0</v>
      </c>
      <c r="D117" s="7"/>
      <c r="E117" s="9">
        <f>D117*2</f>
        <v>0</v>
      </c>
      <c r="F117" s="5"/>
      <c r="G117" s="6">
        <f>F117*2</f>
        <v>0</v>
      </c>
      <c r="H117" s="7"/>
      <c r="I117" s="9">
        <f>H117*2</f>
        <v>0</v>
      </c>
      <c r="J117" s="5"/>
      <c r="K117" s="15">
        <f>J117*2</f>
        <v>0</v>
      </c>
      <c r="L117" s="17"/>
      <c r="M117" s="6">
        <f>L117*2</f>
        <v>0</v>
      </c>
      <c r="N117" s="7"/>
      <c r="O117" s="9">
        <f>N117*2</f>
        <v>0</v>
      </c>
      <c r="P117" s="5"/>
      <c r="Q117" s="6">
        <f>P117*2</f>
        <v>0</v>
      </c>
      <c r="R117" s="7"/>
      <c r="S117" s="9">
        <f>R117*2</f>
        <v>0</v>
      </c>
      <c r="T117" s="5"/>
      <c r="U117" s="15">
        <f>T117*2</f>
        <v>0</v>
      </c>
      <c r="V117" s="17"/>
      <c r="W117" s="6">
        <f>V117*2</f>
        <v>0</v>
      </c>
      <c r="X117" s="7"/>
      <c r="Y117" s="9">
        <f>X117*2</f>
        <v>0</v>
      </c>
      <c r="Z117" s="5"/>
      <c r="AA117" s="6">
        <f>Z117*2</f>
        <v>0</v>
      </c>
      <c r="AB117" s="7"/>
      <c r="AC117" s="9">
        <f>AB117*2</f>
        <v>0</v>
      </c>
      <c r="AD117" s="5"/>
      <c r="AE117" s="15">
        <f>AD117*2</f>
        <v>0</v>
      </c>
    </row>
    <row r="118" spans="1:31" ht="16.5" customHeight="1">
      <c r="A118" s="4" t="s">
        <v>5</v>
      </c>
      <c r="B118" s="17"/>
      <c r="C118" s="6">
        <f>B118</f>
        <v>0</v>
      </c>
      <c r="D118" s="7"/>
      <c r="E118" s="9">
        <f>D118</f>
        <v>0</v>
      </c>
      <c r="F118" s="5"/>
      <c r="G118" s="6">
        <f>F118</f>
        <v>0</v>
      </c>
      <c r="H118" s="7"/>
      <c r="I118" s="9">
        <f>H118</f>
        <v>0</v>
      </c>
      <c r="J118" s="5"/>
      <c r="K118" s="15">
        <f>J118</f>
        <v>0</v>
      </c>
      <c r="L118" s="17"/>
      <c r="M118" s="6">
        <f>L118</f>
        <v>0</v>
      </c>
      <c r="N118" s="7"/>
      <c r="O118" s="9">
        <f>N118</f>
        <v>0</v>
      </c>
      <c r="P118" s="5"/>
      <c r="Q118" s="6">
        <f>P118</f>
        <v>0</v>
      </c>
      <c r="R118" s="7"/>
      <c r="S118" s="9">
        <f>R118</f>
        <v>0</v>
      </c>
      <c r="T118" s="5"/>
      <c r="U118" s="15">
        <f>T118</f>
        <v>0</v>
      </c>
      <c r="V118" s="17"/>
      <c r="W118" s="6">
        <f>V118</f>
        <v>0</v>
      </c>
      <c r="X118" s="7"/>
      <c r="Y118" s="9">
        <f>X118</f>
        <v>0</v>
      </c>
      <c r="Z118" s="5"/>
      <c r="AA118" s="6">
        <f>Z118</f>
        <v>0</v>
      </c>
      <c r="AB118" s="7"/>
      <c r="AC118" s="9">
        <f>AB118</f>
        <v>0</v>
      </c>
      <c r="AD118" s="5"/>
      <c r="AE118" s="15">
        <f>AD118</f>
        <v>0</v>
      </c>
    </row>
    <row r="119" spans="1:31" ht="16.5" customHeight="1">
      <c r="A119" s="4" t="s">
        <v>1</v>
      </c>
      <c r="B119" s="17"/>
      <c r="C119" s="6">
        <f>B119</f>
        <v>0</v>
      </c>
      <c r="D119" s="7"/>
      <c r="E119" s="9">
        <f>D119</f>
        <v>0</v>
      </c>
      <c r="F119" s="5"/>
      <c r="G119" s="6">
        <f>F119</f>
        <v>0</v>
      </c>
      <c r="H119" s="7"/>
      <c r="I119" s="9">
        <f>H119</f>
        <v>0</v>
      </c>
      <c r="J119" s="5"/>
      <c r="K119" s="15">
        <f>J119</f>
        <v>0</v>
      </c>
      <c r="L119" s="17"/>
      <c r="M119" s="6">
        <f>L119</f>
        <v>0</v>
      </c>
      <c r="N119" s="7"/>
      <c r="O119" s="9">
        <f>N119</f>
        <v>0</v>
      </c>
      <c r="P119" s="5"/>
      <c r="Q119" s="6">
        <f>P119</f>
        <v>0</v>
      </c>
      <c r="R119" s="7"/>
      <c r="S119" s="9">
        <f>R119</f>
        <v>0</v>
      </c>
      <c r="T119" s="5"/>
      <c r="U119" s="15">
        <f>T119</f>
        <v>0</v>
      </c>
      <c r="V119" s="17"/>
      <c r="W119" s="6">
        <f>V119</f>
        <v>0</v>
      </c>
      <c r="X119" s="7"/>
      <c r="Y119" s="9">
        <f>X119</f>
        <v>0</v>
      </c>
      <c r="Z119" s="5"/>
      <c r="AA119" s="6">
        <f>Z119</f>
        <v>0</v>
      </c>
      <c r="AB119" s="7"/>
      <c r="AC119" s="9">
        <f>AB119</f>
        <v>0</v>
      </c>
      <c r="AD119" s="5"/>
      <c r="AE119" s="15">
        <f>AD119</f>
        <v>0</v>
      </c>
    </row>
    <row r="120" spans="1:31" ht="16.5" customHeight="1">
      <c r="A120" s="10" t="s">
        <v>6</v>
      </c>
      <c r="B120" s="18"/>
      <c r="C120" s="12">
        <f>B120</f>
        <v>0</v>
      </c>
      <c r="D120" s="13"/>
      <c r="E120" s="14">
        <f>D120</f>
        <v>0</v>
      </c>
      <c r="F120" s="11"/>
      <c r="G120" s="12">
        <f>F120</f>
        <v>0</v>
      </c>
      <c r="H120" s="13"/>
      <c r="I120" s="14">
        <f>H120</f>
        <v>0</v>
      </c>
      <c r="J120" s="11"/>
      <c r="K120" s="16">
        <f>J120</f>
        <v>0</v>
      </c>
      <c r="L120" s="18"/>
      <c r="M120" s="12">
        <f>L120</f>
        <v>0</v>
      </c>
      <c r="N120" s="13"/>
      <c r="O120" s="14">
        <f>N120</f>
        <v>0</v>
      </c>
      <c r="P120" s="11"/>
      <c r="Q120" s="12">
        <f>P120</f>
        <v>0</v>
      </c>
      <c r="R120" s="13"/>
      <c r="S120" s="14">
        <f>R120</f>
        <v>0</v>
      </c>
      <c r="T120" s="11"/>
      <c r="U120" s="16">
        <f>T120</f>
        <v>0</v>
      </c>
      <c r="V120" s="18"/>
      <c r="W120" s="12">
        <f>V120</f>
        <v>0</v>
      </c>
      <c r="X120" s="13"/>
      <c r="Y120" s="14">
        <f>X120</f>
        <v>0</v>
      </c>
      <c r="Z120" s="11"/>
      <c r="AA120" s="12">
        <f>Z120</f>
        <v>0</v>
      </c>
      <c r="AB120" s="13"/>
      <c r="AC120" s="14">
        <f>AB120</f>
        <v>0</v>
      </c>
      <c r="AD120" s="11"/>
      <c r="AE120" s="16">
        <f>AD120</f>
        <v>0</v>
      </c>
    </row>
    <row r="121" spans="1:31" ht="16.5" customHeight="1">
      <c r="A121" s="47" t="s">
        <v>13</v>
      </c>
      <c r="B121" s="138">
        <f>SUM(C102:C120)</f>
        <v>0</v>
      </c>
      <c r="C121" s="135"/>
      <c r="D121" s="134">
        <f>SUM(E102:E120)</f>
        <v>0</v>
      </c>
      <c r="E121" s="135"/>
      <c r="F121" s="134">
        <f>SUM(G102:G120)</f>
        <v>0</v>
      </c>
      <c r="G121" s="136"/>
      <c r="H121" s="134">
        <f>SUM(I102:I120)</f>
        <v>0</v>
      </c>
      <c r="I121" s="135"/>
      <c r="J121" s="136">
        <f>SUM(K102:K120)</f>
        <v>0</v>
      </c>
      <c r="K121" s="137"/>
      <c r="L121" s="138">
        <f>SUM(M102:M120)</f>
        <v>0</v>
      </c>
      <c r="M121" s="135"/>
      <c r="N121" s="134">
        <f>SUM(O102:O120)</f>
        <v>0</v>
      </c>
      <c r="O121" s="135"/>
      <c r="P121" s="134">
        <f>SUM(Q102:Q120)</f>
        <v>0</v>
      </c>
      <c r="Q121" s="136"/>
      <c r="R121" s="134">
        <f>SUM(S102:S120)</f>
        <v>0</v>
      </c>
      <c r="S121" s="135"/>
      <c r="T121" s="136">
        <f>SUM(U102:U120)</f>
        <v>0</v>
      </c>
      <c r="U121" s="137"/>
      <c r="V121" s="138">
        <f>SUM(W102:W120)</f>
        <v>0</v>
      </c>
      <c r="W121" s="135"/>
      <c r="X121" s="134">
        <f>SUM(Y102:Y120)</f>
        <v>0</v>
      </c>
      <c r="Y121" s="135"/>
      <c r="Z121" s="134">
        <f>SUM(AA102:AA120)</f>
        <v>0</v>
      </c>
      <c r="AA121" s="136"/>
      <c r="AB121" s="134">
        <f>SUM(AC102:AC120)</f>
        <v>0</v>
      </c>
      <c r="AC121" s="135"/>
      <c r="AD121" s="136">
        <f>SUM(AE102:AE120)</f>
        <v>0</v>
      </c>
      <c r="AE121" s="137"/>
    </row>
  </sheetData>
  <mergeCells count="183">
    <mergeCell ref="X121:Y121"/>
    <mergeCell ref="Z121:AA121"/>
    <mergeCell ref="AB121:AC121"/>
    <mergeCell ref="AD121:AE121"/>
    <mergeCell ref="P121:Q121"/>
    <mergeCell ref="R121:S121"/>
    <mergeCell ref="T121:U121"/>
    <mergeCell ref="V121:W121"/>
    <mergeCell ref="Z101:AA101"/>
    <mergeCell ref="AB101:AC101"/>
    <mergeCell ref="AD101:AE101"/>
    <mergeCell ref="B121:C121"/>
    <mergeCell ref="D121:E121"/>
    <mergeCell ref="F121:G121"/>
    <mergeCell ref="H121:I121"/>
    <mergeCell ref="J121:K121"/>
    <mergeCell ref="L121:M121"/>
    <mergeCell ref="N121:O121"/>
    <mergeCell ref="R101:S101"/>
    <mergeCell ref="T101:U101"/>
    <mergeCell ref="V101:W101"/>
    <mergeCell ref="X101:Y101"/>
    <mergeCell ref="J101:K101"/>
    <mergeCell ref="L101:M101"/>
    <mergeCell ref="N101:O101"/>
    <mergeCell ref="P101:Q101"/>
    <mergeCell ref="B101:C101"/>
    <mergeCell ref="D101:E101"/>
    <mergeCell ref="F101:G101"/>
    <mergeCell ref="H101:I101"/>
    <mergeCell ref="B99:K99"/>
    <mergeCell ref="L99:U99"/>
    <mergeCell ref="V99:AE99"/>
    <mergeCell ref="B100:K100"/>
    <mergeCell ref="L100:U100"/>
    <mergeCell ref="V100:AE100"/>
    <mergeCell ref="X97:Y97"/>
    <mergeCell ref="Z97:AA97"/>
    <mergeCell ref="AB97:AC97"/>
    <mergeCell ref="AD97:AE97"/>
    <mergeCell ref="P97:Q97"/>
    <mergeCell ref="R97:S97"/>
    <mergeCell ref="T97:U97"/>
    <mergeCell ref="V97:W97"/>
    <mergeCell ref="Z77:AA77"/>
    <mergeCell ref="AB77:AC77"/>
    <mergeCell ref="AD77:AE77"/>
    <mergeCell ref="B97:C97"/>
    <mergeCell ref="D97:E97"/>
    <mergeCell ref="F97:G97"/>
    <mergeCell ref="H97:I97"/>
    <mergeCell ref="J97:K97"/>
    <mergeCell ref="L97:M97"/>
    <mergeCell ref="N97:O97"/>
    <mergeCell ref="R77:S77"/>
    <mergeCell ref="T77:U77"/>
    <mergeCell ref="V77:W77"/>
    <mergeCell ref="X77:Y77"/>
    <mergeCell ref="J77:K77"/>
    <mergeCell ref="L77:M77"/>
    <mergeCell ref="N77:O77"/>
    <mergeCell ref="P77:Q77"/>
    <mergeCell ref="B77:C77"/>
    <mergeCell ref="D77:E77"/>
    <mergeCell ref="F77:G77"/>
    <mergeCell ref="H77:I77"/>
    <mergeCell ref="B75:K75"/>
    <mergeCell ref="L75:U75"/>
    <mergeCell ref="V75:AE75"/>
    <mergeCell ref="B76:K76"/>
    <mergeCell ref="L76:U76"/>
    <mergeCell ref="V76:AE76"/>
    <mergeCell ref="X73:Y73"/>
    <mergeCell ref="Z73:AA73"/>
    <mergeCell ref="AB73:AC73"/>
    <mergeCell ref="AD73:AE73"/>
    <mergeCell ref="P73:Q73"/>
    <mergeCell ref="R73:S73"/>
    <mergeCell ref="T73:U73"/>
    <mergeCell ref="V73:W73"/>
    <mergeCell ref="Z53:AA53"/>
    <mergeCell ref="AB53:AC53"/>
    <mergeCell ref="AD53:AE53"/>
    <mergeCell ref="B73:C73"/>
    <mergeCell ref="D73:E73"/>
    <mergeCell ref="F73:G73"/>
    <mergeCell ref="H73:I73"/>
    <mergeCell ref="J73:K73"/>
    <mergeCell ref="L73:M73"/>
    <mergeCell ref="N73:O73"/>
    <mergeCell ref="R53:S53"/>
    <mergeCell ref="T53:U53"/>
    <mergeCell ref="V53:W53"/>
    <mergeCell ref="X53:Y53"/>
    <mergeCell ref="J53:K53"/>
    <mergeCell ref="L53:M53"/>
    <mergeCell ref="N53:O53"/>
    <mergeCell ref="P53:Q53"/>
    <mergeCell ref="B53:C53"/>
    <mergeCell ref="D53:E53"/>
    <mergeCell ref="F53:G53"/>
    <mergeCell ref="H53:I53"/>
    <mergeCell ref="B51:K51"/>
    <mergeCell ref="L51:U51"/>
    <mergeCell ref="V51:AE51"/>
    <mergeCell ref="B52:K52"/>
    <mergeCell ref="L52:U52"/>
    <mergeCell ref="V52:AE52"/>
    <mergeCell ref="X49:Y49"/>
    <mergeCell ref="Z49:AA49"/>
    <mergeCell ref="AB49:AC49"/>
    <mergeCell ref="AD49:AE49"/>
    <mergeCell ref="P49:Q49"/>
    <mergeCell ref="R49:S49"/>
    <mergeCell ref="T49:U49"/>
    <mergeCell ref="V49:W49"/>
    <mergeCell ref="Z29:AA29"/>
    <mergeCell ref="AB29:AC29"/>
    <mergeCell ref="AD29:AE29"/>
    <mergeCell ref="B49:C49"/>
    <mergeCell ref="D49:E49"/>
    <mergeCell ref="F49:G49"/>
    <mergeCell ref="H49:I49"/>
    <mergeCell ref="J49:K49"/>
    <mergeCell ref="L49:M49"/>
    <mergeCell ref="N49:O49"/>
    <mergeCell ref="R29:S29"/>
    <mergeCell ref="T29:U29"/>
    <mergeCell ref="V29:W29"/>
    <mergeCell ref="X29:Y29"/>
    <mergeCell ref="J29:K29"/>
    <mergeCell ref="L29:M29"/>
    <mergeCell ref="N29:O29"/>
    <mergeCell ref="P29:Q29"/>
    <mergeCell ref="B29:C29"/>
    <mergeCell ref="D29:E29"/>
    <mergeCell ref="F29:G29"/>
    <mergeCell ref="H29:I29"/>
    <mergeCell ref="B27:K27"/>
    <mergeCell ref="L27:U27"/>
    <mergeCell ref="V27:AE27"/>
    <mergeCell ref="B28:K28"/>
    <mergeCell ref="L28:U28"/>
    <mergeCell ref="V28:AE28"/>
    <mergeCell ref="AD25:AE25"/>
    <mergeCell ref="B1:G1"/>
    <mergeCell ref="I1:K1"/>
    <mergeCell ref="L1:V1"/>
    <mergeCell ref="V25:W25"/>
    <mergeCell ref="X25:Y25"/>
    <mergeCell ref="Z25:AA25"/>
    <mergeCell ref="AB25:AC25"/>
    <mergeCell ref="V3:AE3"/>
    <mergeCell ref="V4:AE4"/>
    <mergeCell ref="V5:W5"/>
    <mergeCell ref="X5:Y5"/>
    <mergeCell ref="Z5:AA5"/>
    <mergeCell ref="AB5:AC5"/>
    <mergeCell ref="AD5:AE5"/>
    <mergeCell ref="T5:U5"/>
    <mergeCell ref="L25:M25"/>
    <mergeCell ref="N25:O25"/>
    <mergeCell ref="P25:Q25"/>
    <mergeCell ref="R25:S25"/>
    <mergeCell ref="T25:U25"/>
    <mergeCell ref="L5:M5"/>
    <mergeCell ref="N5:O5"/>
    <mergeCell ref="P5:Q5"/>
    <mergeCell ref="R5:S5"/>
    <mergeCell ref="B3:K3"/>
    <mergeCell ref="B4:K4"/>
    <mergeCell ref="L3:U3"/>
    <mergeCell ref="L4:U4"/>
    <mergeCell ref="H5:I5"/>
    <mergeCell ref="H25:I25"/>
    <mergeCell ref="J5:K5"/>
    <mergeCell ref="J25:K25"/>
    <mergeCell ref="B5:C5"/>
    <mergeCell ref="D5:E5"/>
    <mergeCell ref="F5:G5"/>
    <mergeCell ref="B25:C25"/>
    <mergeCell ref="D25:E25"/>
    <mergeCell ref="F25:G25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75" zoomScaleNormal="75" workbookViewId="0" topLeftCell="A1">
      <selection activeCell="R10" sqref="R10"/>
    </sheetView>
  </sheetViews>
  <sheetFormatPr defaultColWidth="9.140625" defaultRowHeight="18" customHeight="1"/>
  <cols>
    <col min="1" max="1" width="7.7109375" style="21" bestFit="1" customWidth="1"/>
    <col min="2" max="2" width="3.7109375" style="21" customWidth="1"/>
    <col min="3" max="3" width="21.8515625" style="21" bestFit="1" customWidth="1"/>
    <col min="4" max="4" width="12.57421875" style="21" bestFit="1" customWidth="1"/>
    <col min="5" max="5" width="25.00390625" style="21" bestFit="1" customWidth="1"/>
    <col min="6" max="6" width="20.00390625" style="21" bestFit="1" customWidth="1"/>
    <col min="7" max="7" width="6.7109375" style="21" customWidth="1"/>
    <col min="8" max="8" width="3.28125" style="30" customWidth="1"/>
    <col min="9" max="9" width="6.7109375" style="21" customWidth="1"/>
    <col min="10" max="10" width="3.28125" style="30" customWidth="1"/>
    <col min="11" max="11" width="6.57421875" style="21" customWidth="1"/>
    <col min="12" max="12" width="3.28125" style="30" customWidth="1"/>
    <col min="13" max="13" width="6.57421875" style="21" customWidth="1"/>
    <col min="14" max="14" width="3.28125" style="30" customWidth="1"/>
    <col min="15" max="15" width="6.7109375" style="21" customWidth="1"/>
    <col min="16" max="16" width="3.28125" style="30" customWidth="1"/>
    <col min="17" max="18" width="8.421875" style="23" customWidth="1"/>
    <col min="19" max="19" width="8.140625" style="21" bestFit="1" customWidth="1"/>
    <col min="20" max="16384" width="9.140625" style="21" customWidth="1"/>
  </cols>
  <sheetData>
    <row r="1" spans="1:19" ht="25.5" customHeight="1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s="23" customFormat="1" ht="25.5" customHeight="1">
      <c r="A2" s="124" t="s">
        <v>46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22.5" customHeight="1">
      <c r="A3" s="125" t="s">
        <v>75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ht="10.5" customHeight="1"/>
    <row r="5" spans="1:19" s="23" customFormat="1" ht="24.75" customHeight="1">
      <c r="A5" s="123" t="s">
        <v>35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ht="10.5" customHeight="1"/>
    <row r="7" spans="1:19" s="23" customFormat="1" ht="24.75" customHeight="1" thickBot="1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100" t="s">
        <v>1</v>
      </c>
      <c r="H7" s="100"/>
      <c r="I7" s="100" t="s">
        <v>2</v>
      </c>
      <c r="J7" s="100"/>
      <c r="K7" s="100" t="s">
        <v>23</v>
      </c>
      <c r="L7" s="100"/>
      <c r="M7" s="100" t="s">
        <v>7</v>
      </c>
      <c r="N7" s="100"/>
      <c r="O7" s="100" t="s">
        <v>5</v>
      </c>
      <c r="P7" s="100"/>
      <c r="Q7" s="32" t="s">
        <v>24</v>
      </c>
      <c r="R7" s="72" t="s">
        <v>56</v>
      </c>
      <c r="S7" s="2" t="s">
        <v>25</v>
      </c>
    </row>
    <row r="8" spans="1:19" ht="24.75" customHeight="1" thickTop="1">
      <c r="A8" s="65" t="s">
        <v>26</v>
      </c>
      <c r="B8" s="89">
        <v>21</v>
      </c>
      <c r="C8" s="88" t="s">
        <v>50</v>
      </c>
      <c r="D8" s="71" t="s">
        <v>58</v>
      </c>
      <c r="E8" s="71" t="s">
        <v>49</v>
      </c>
      <c r="F8" s="71" t="s">
        <v>59</v>
      </c>
      <c r="G8" s="66">
        <f>'Man.Parc'!L25</f>
        <v>110</v>
      </c>
      <c r="H8" s="67"/>
      <c r="I8" s="66">
        <f>'Man.Parc'!N25</f>
        <v>106</v>
      </c>
      <c r="J8" s="67"/>
      <c r="K8" s="66">
        <f>'Man.Parc'!P25</f>
        <v>111</v>
      </c>
      <c r="L8" s="67"/>
      <c r="M8" s="66">
        <f>'Man.Parc'!R25</f>
        <v>0</v>
      </c>
      <c r="N8" s="67"/>
      <c r="O8" s="66">
        <f>'Man.Parc'!T25</f>
        <v>0</v>
      </c>
      <c r="P8" s="67"/>
      <c r="Q8" s="68">
        <f>(G8+I8+K8+M8+O8)/3</f>
        <v>109</v>
      </c>
      <c r="R8" s="73">
        <f>Q8*100/170</f>
        <v>64.11764705882354</v>
      </c>
      <c r="S8" s="65">
        <v>4</v>
      </c>
    </row>
    <row r="9" spans="1:19" ht="24.75" customHeight="1">
      <c r="A9" s="33" t="s">
        <v>27</v>
      </c>
      <c r="B9" s="34">
        <v>24</v>
      </c>
      <c r="C9" s="35" t="s">
        <v>68</v>
      </c>
      <c r="D9" s="35" t="s">
        <v>69</v>
      </c>
      <c r="E9" s="35" t="s">
        <v>70</v>
      </c>
      <c r="F9" s="35" t="s">
        <v>71</v>
      </c>
      <c r="G9" s="36">
        <f>'Man.Parc'!V25</f>
        <v>109</v>
      </c>
      <c r="H9" s="37"/>
      <c r="I9" s="36">
        <f>'Man.Parc'!X25</f>
        <v>104</v>
      </c>
      <c r="J9" s="37"/>
      <c r="K9" s="36">
        <f>'Man.Parc'!Z25</f>
        <v>110</v>
      </c>
      <c r="L9" s="37"/>
      <c r="M9" s="36">
        <f>'Man.Parc'!AB25</f>
        <v>0</v>
      </c>
      <c r="N9" s="37"/>
      <c r="O9" s="36">
        <f>'Man.Parc'!AD25</f>
        <v>0</v>
      </c>
      <c r="P9" s="37"/>
      <c r="Q9" s="38">
        <f>(G9+I9+K9+M9+O9)/3</f>
        <v>107.66666666666667</v>
      </c>
      <c r="R9" s="74">
        <f>Q9*100/170</f>
        <v>63.33333333333334</v>
      </c>
      <c r="S9" s="33">
        <v>2</v>
      </c>
    </row>
    <row r="10" spans="1:19" ht="24.75" customHeight="1">
      <c r="A10" s="33" t="s">
        <v>54</v>
      </c>
      <c r="B10" s="34">
        <v>25</v>
      </c>
      <c r="C10" s="69" t="s">
        <v>53</v>
      </c>
      <c r="D10" s="35" t="s">
        <v>64</v>
      </c>
      <c r="E10" s="35" t="s">
        <v>72</v>
      </c>
      <c r="F10" s="35" t="s">
        <v>53</v>
      </c>
      <c r="G10" s="36">
        <f>'Man.Parc'!B25</f>
        <v>90.5</v>
      </c>
      <c r="H10" s="37"/>
      <c r="I10" s="36">
        <f>'Man.Parc'!D25</f>
        <v>88</v>
      </c>
      <c r="J10" s="37"/>
      <c r="K10" s="36">
        <f>'Man.Parc'!F25</f>
        <v>92</v>
      </c>
      <c r="L10" s="37"/>
      <c r="M10" s="36">
        <f>'Man.Parc'!H25</f>
        <v>0</v>
      </c>
      <c r="N10" s="37"/>
      <c r="O10" s="36">
        <f>'Man.Parc'!J25</f>
        <v>0</v>
      </c>
      <c r="P10" s="37"/>
      <c r="Q10" s="85">
        <f>(G10+I10+K10+M10+O10)/3</f>
        <v>90.16666666666667</v>
      </c>
      <c r="R10" s="38">
        <f>Q10*100/170</f>
        <v>53.03921568627452</v>
      </c>
      <c r="S10" s="33">
        <v>1</v>
      </c>
    </row>
    <row r="11" spans="1:19" ht="24.75" customHeight="1">
      <c r="A11" s="78"/>
      <c r="B11" s="20"/>
      <c r="C11" s="81"/>
      <c r="D11" s="81"/>
      <c r="E11" s="81"/>
      <c r="F11" s="81"/>
      <c r="G11" s="82"/>
      <c r="H11" s="31"/>
      <c r="I11" s="82"/>
      <c r="J11" s="31"/>
      <c r="K11" s="82"/>
      <c r="L11" s="31"/>
      <c r="M11" s="82"/>
      <c r="N11" s="31"/>
      <c r="O11" s="82"/>
      <c r="P11" s="31"/>
      <c r="Q11" s="83"/>
      <c r="R11" s="83"/>
      <c r="S11" s="78"/>
    </row>
    <row r="12" spans="7:15" ht="18" customHeight="1" thickBot="1">
      <c r="G12" s="20"/>
      <c r="H12" s="31"/>
      <c r="I12" s="20"/>
      <c r="J12" s="31"/>
      <c r="K12" s="20"/>
      <c r="L12" s="31"/>
      <c r="M12" s="20"/>
      <c r="N12" s="31"/>
      <c r="O12" s="20"/>
    </row>
    <row r="13" spans="2:18" ht="18" customHeight="1">
      <c r="B13" s="26" t="s">
        <v>1</v>
      </c>
      <c r="C13" s="129" t="s">
        <v>61</v>
      </c>
      <c r="D13" s="130"/>
      <c r="E13" s="131"/>
      <c r="R13" s="21"/>
    </row>
    <row r="14" spans="2:18" ht="18" customHeight="1">
      <c r="B14" s="27" t="s">
        <v>2</v>
      </c>
      <c r="C14" s="132" t="s">
        <v>62</v>
      </c>
      <c r="D14" s="108"/>
      <c r="E14" s="133"/>
      <c r="R14" s="21"/>
    </row>
    <row r="15" spans="2:18" ht="18" customHeight="1" thickBot="1">
      <c r="B15" s="27" t="s">
        <v>3</v>
      </c>
      <c r="C15" s="126" t="s">
        <v>63</v>
      </c>
      <c r="D15" s="127"/>
      <c r="E15" s="128"/>
      <c r="R15" s="21"/>
    </row>
    <row r="16" spans="2:18" ht="18" customHeight="1" thickBot="1">
      <c r="B16" s="122" t="s">
        <v>52</v>
      </c>
      <c r="C16" s="114"/>
      <c r="D16" s="122" t="s">
        <v>60</v>
      </c>
      <c r="E16" s="114"/>
      <c r="R16" s="21"/>
    </row>
  </sheetData>
  <mergeCells count="14">
    <mergeCell ref="B16:C16"/>
    <mergeCell ref="D16:E16"/>
    <mergeCell ref="C15:E15"/>
    <mergeCell ref="O7:P7"/>
    <mergeCell ref="C13:E13"/>
    <mergeCell ref="C14:E14"/>
    <mergeCell ref="G7:H7"/>
    <mergeCell ref="I7:J7"/>
    <mergeCell ref="K7:L7"/>
    <mergeCell ref="M7:N7"/>
    <mergeCell ref="A1:S1"/>
    <mergeCell ref="A2:S2"/>
    <mergeCell ref="A3:S3"/>
    <mergeCell ref="A5:S5"/>
  </mergeCells>
  <printOptions/>
  <pageMargins left="0.53" right="0.75" top="0.22" bottom="0.16" header="0" footer="0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zoomScale="75" zoomScaleNormal="75" workbookViewId="0" topLeftCell="A1">
      <selection activeCell="A5" sqref="A5:X5"/>
    </sheetView>
  </sheetViews>
  <sheetFormatPr defaultColWidth="9.140625" defaultRowHeight="18" customHeight="1"/>
  <cols>
    <col min="1" max="1" width="7.7109375" style="21" bestFit="1" customWidth="1"/>
    <col min="2" max="2" width="5.00390625" style="21" customWidth="1"/>
    <col min="3" max="4" width="25.140625" style="21" customWidth="1"/>
    <col min="5" max="6" width="5.00390625" style="21" customWidth="1"/>
    <col min="7" max="21" width="3.7109375" style="21" customWidth="1"/>
    <col min="22" max="22" width="7.140625" style="21" customWidth="1"/>
    <col min="23" max="23" width="7.421875" style="21" customWidth="1"/>
    <col min="24" max="24" width="8.7109375" style="21" customWidth="1"/>
    <col min="25" max="26" width="3.7109375" style="21" customWidth="1"/>
    <col min="27" max="16384" width="9.140625" style="21" customWidth="1"/>
  </cols>
  <sheetData>
    <row r="1" spans="1:24" ht="25.5" customHeight="1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s="23" customFormat="1" ht="25.5" customHeight="1">
      <c r="A2" s="124" t="s">
        <v>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22.5" customHeight="1">
      <c r="A3" s="145" t="s">
        <v>75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4" ht="7.5" customHeight="1"/>
    <row r="5" spans="1:24" s="23" customFormat="1" ht="24.75" customHeight="1">
      <c r="A5" s="123" t="s">
        <v>36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1:24" s="23" customFormat="1" ht="6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3.25" customHeight="1">
      <c r="A7" s="53"/>
      <c r="B7" s="148" t="s">
        <v>41</v>
      </c>
      <c r="C7" s="149"/>
      <c r="D7" s="150"/>
      <c r="E7" s="151" t="s">
        <v>37</v>
      </c>
      <c r="F7" s="151"/>
      <c r="G7" s="151" t="s">
        <v>38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 t="s">
        <v>39</v>
      </c>
      <c r="W7" s="151"/>
      <c r="X7" s="146" t="s">
        <v>25</v>
      </c>
    </row>
    <row r="8" spans="1:24" ht="23.25" customHeight="1" thickBot="1">
      <c r="A8" s="56" t="s">
        <v>17</v>
      </c>
      <c r="B8" s="57" t="s">
        <v>18</v>
      </c>
      <c r="C8" s="57" t="s">
        <v>19</v>
      </c>
      <c r="D8" s="57" t="s">
        <v>20</v>
      </c>
      <c r="E8" s="57" t="s">
        <v>40</v>
      </c>
      <c r="F8" s="57" t="s">
        <v>34</v>
      </c>
      <c r="G8" s="57">
        <v>1</v>
      </c>
      <c r="H8" s="57">
        <v>2</v>
      </c>
      <c r="I8" s="59">
        <v>3</v>
      </c>
      <c r="J8" s="57">
        <v>4</v>
      </c>
      <c r="K8" s="57">
        <v>5</v>
      </c>
      <c r="L8" s="57">
        <v>6</v>
      </c>
      <c r="M8" s="77">
        <v>7</v>
      </c>
      <c r="N8" s="57">
        <v>8</v>
      </c>
      <c r="O8" s="59">
        <v>9</v>
      </c>
      <c r="P8" s="58">
        <v>10</v>
      </c>
      <c r="Q8" s="57">
        <v>11</v>
      </c>
      <c r="R8" s="59">
        <v>12</v>
      </c>
      <c r="S8" s="57">
        <v>13</v>
      </c>
      <c r="T8" s="57">
        <v>14</v>
      </c>
      <c r="U8" s="57">
        <v>15</v>
      </c>
      <c r="V8" s="57" t="s">
        <v>40</v>
      </c>
      <c r="W8" s="57" t="s">
        <v>34</v>
      </c>
      <c r="X8" s="147"/>
    </row>
    <row r="9" spans="1:25" ht="23.25" customHeight="1" thickTop="1">
      <c r="A9" s="49" t="s">
        <v>26</v>
      </c>
      <c r="B9" s="79">
        <v>21</v>
      </c>
      <c r="C9" s="75" t="s">
        <v>50</v>
      </c>
      <c r="D9" s="50" t="s">
        <v>58</v>
      </c>
      <c r="E9" s="48">
        <v>180</v>
      </c>
      <c r="F9" s="80">
        <v>92</v>
      </c>
      <c r="G9" s="48"/>
      <c r="H9" s="48"/>
      <c r="I9" s="52"/>
      <c r="J9" s="48"/>
      <c r="K9" s="48"/>
      <c r="L9" s="48"/>
      <c r="M9" s="76"/>
      <c r="N9" s="52"/>
      <c r="O9" s="52"/>
      <c r="P9" s="51"/>
      <c r="Q9" s="48"/>
      <c r="R9" s="52"/>
      <c r="S9" s="48"/>
      <c r="T9" s="48"/>
      <c r="U9" s="48"/>
      <c r="V9" s="55">
        <f>E9+(SUM(G9:U9))-((2*(P9)))</f>
        <v>180</v>
      </c>
      <c r="W9" s="80">
        <f>F9</f>
        <v>92</v>
      </c>
      <c r="X9" s="49">
        <v>4</v>
      </c>
      <c r="Y9" s="20"/>
    </row>
    <row r="10" spans="1:24" ht="23.25" customHeight="1">
      <c r="A10" s="49" t="s">
        <v>27</v>
      </c>
      <c r="B10" s="48">
        <v>25</v>
      </c>
      <c r="C10" s="75" t="s">
        <v>53</v>
      </c>
      <c r="D10" s="50" t="s">
        <v>64</v>
      </c>
      <c r="E10" s="48">
        <v>999</v>
      </c>
      <c r="F10" s="48">
        <v>99</v>
      </c>
      <c r="G10" s="48"/>
      <c r="H10" s="48"/>
      <c r="I10" s="52"/>
      <c r="J10" s="48"/>
      <c r="K10" s="48"/>
      <c r="L10" s="48"/>
      <c r="M10" s="76"/>
      <c r="N10" s="52"/>
      <c r="O10" s="52"/>
      <c r="P10" s="51"/>
      <c r="Q10" s="48"/>
      <c r="R10" s="52"/>
      <c r="S10" s="48"/>
      <c r="T10" s="48"/>
      <c r="U10" s="48"/>
      <c r="V10" s="55" t="s">
        <v>78</v>
      </c>
      <c r="W10" s="48">
        <f>F10</f>
        <v>99</v>
      </c>
      <c r="X10" s="49">
        <v>0</v>
      </c>
    </row>
    <row r="11" spans="1:24" ht="23.25" customHeight="1">
      <c r="A11" s="49" t="s">
        <v>54</v>
      </c>
      <c r="B11" s="48">
        <v>24</v>
      </c>
      <c r="C11" s="50" t="s">
        <v>68</v>
      </c>
      <c r="D11" s="50" t="s">
        <v>69</v>
      </c>
      <c r="E11" s="48">
        <v>999</v>
      </c>
      <c r="F11" s="80">
        <v>99</v>
      </c>
      <c r="G11" s="48"/>
      <c r="H11" s="48"/>
      <c r="I11" s="52"/>
      <c r="J11" s="48"/>
      <c r="K11" s="48"/>
      <c r="L11" s="48"/>
      <c r="M11" s="76"/>
      <c r="N11" s="52"/>
      <c r="O11" s="52"/>
      <c r="P11" s="51"/>
      <c r="Q11" s="48"/>
      <c r="R11" s="52"/>
      <c r="S11" s="48"/>
      <c r="T11" s="48"/>
      <c r="U11" s="48"/>
      <c r="V11" s="55" t="s">
        <v>78</v>
      </c>
      <c r="W11" s="80">
        <f>F11</f>
        <v>99</v>
      </c>
      <c r="X11" s="49">
        <v>0</v>
      </c>
    </row>
    <row r="12" ht="18" customHeight="1" thickBot="1">
      <c r="X12" s="78"/>
    </row>
    <row r="13" spans="2:17" ht="18" customHeight="1">
      <c r="B13" s="26" t="s">
        <v>1</v>
      </c>
      <c r="C13" s="129" t="s">
        <v>67</v>
      </c>
      <c r="D13" s="130"/>
      <c r="E13" s="131"/>
      <c r="H13" s="30"/>
      <c r="J13" s="30"/>
      <c r="L13" s="30"/>
      <c r="N13" s="30"/>
      <c r="P13" s="30"/>
      <c r="Q13" s="23"/>
    </row>
    <row r="14" spans="2:17" ht="18" customHeight="1">
      <c r="B14" s="27" t="s">
        <v>2</v>
      </c>
      <c r="C14" s="132" t="s">
        <v>62</v>
      </c>
      <c r="D14" s="108"/>
      <c r="E14" s="133"/>
      <c r="H14" s="30"/>
      <c r="J14" s="30"/>
      <c r="L14" s="30"/>
      <c r="N14" s="30"/>
      <c r="P14" s="30"/>
      <c r="Q14" s="23"/>
    </row>
    <row r="15" spans="2:17" ht="18" customHeight="1" thickBot="1">
      <c r="B15" s="27" t="s">
        <v>3</v>
      </c>
      <c r="C15" s="126" t="s">
        <v>63</v>
      </c>
      <c r="D15" s="127"/>
      <c r="E15" s="128"/>
      <c r="H15" s="30"/>
      <c r="J15" s="30"/>
      <c r="L15" s="30"/>
      <c r="N15" s="30"/>
      <c r="P15" s="30"/>
      <c r="Q15" s="23"/>
    </row>
    <row r="16" spans="2:17" ht="18" customHeight="1" thickBot="1">
      <c r="B16" s="122" t="s">
        <v>52</v>
      </c>
      <c r="C16" s="114"/>
      <c r="D16" s="122" t="s">
        <v>60</v>
      </c>
      <c r="E16" s="114"/>
      <c r="H16" s="30"/>
      <c r="J16" s="30"/>
      <c r="L16" s="30"/>
      <c r="N16" s="30"/>
      <c r="P16" s="30"/>
      <c r="Q16" s="23"/>
    </row>
  </sheetData>
  <mergeCells count="14">
    <mergeCell ref="X7:X8"/>
    <mergeCell ref="B7:D7"/>
    <mergeCell ref="E7:F7"/>
    <mergeCell ref="G7:U7"/>
    <mergeCell ref="V7:W7"/>
    <mergeCell ref="A1:X1"/>
    <mergeCell ref="A2:X2"/>
    <mergeCell ref="A3:X3"/>
    <mergeCell ref="A5:X5"/>
    <mergeCell ref="C13:E13"/>
    <mergeCell ref="C14:E14"/>
    <mergeCell ref="C15:E15"/>
    <mergeCell ref="B16:C16"/>
    <mergeCell ref="D16:E16"/>
  </mergeCells>
  <printOptions/>
  <pageMargins left="0.75" right="0.75" top="0.3" bottom="0.18" header="0" footer="0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="75" zoomScaleNormal="75" workbookViewId="0" topLeftCell="A1">
      <selection activeCell="I11" sqref="I11"/>
    </sheetView>
  </sheetViews>
  <sheetFormatPr defaultColWidth="9.140625" defaultRowHeight="18" customHeight="1"/>
  <cols>
    <col min="1" max="1" width="8.28125" style="20" customWidth="1"/>
    <col min="2" max="2" width="3.7109375" style="20" customWidth="1"/>
    <col min="3" max="3" width="22.421875" style="20" customWidth="1"/>
    <col min="4" max="4" width="13.7109375" style="20" customWidth="1"/>
    <col min="5" max="5" width="25.00390625" style="20" bestFit="1" customWidth="1"/>
    <col min="6" max="6" width="22.28125" style="20" bestFit="1" customWidth="1"/>
    <col min="7" max="9" width="11.7109375" style="20" customWidth="1"/>
    <col min="10" max="16384" width="9.140625" style="20" customWidth="1"/>
  </cols>
  <sheetData>
    <row r="1" spans="1:10" ht="25.5" customHeight="1">
      <c r="A1" s="152" t="s">
        <v>47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s="29" customFormat="1" ht="25.5" customHeight="1">
      <c r="A2" s="153" t="s">
        <v>46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8" ht="22.5" customHeight="1">
      <c r="A3" s="125" t="s">
        <v>75</v>
      </c>
      <c r="B3" s="125"/>
      <c r="C3" s="125"/>
      <c r="D3" s="125"/>
      <c r="E3" s="125"/>
      <c r="F3" s="125"/>
      <c r="G3" s="125"/>
      <c r="H3" s="125"/>
      <c r="I3" s="125"/>
      <c r="J3" s="125"/>
      <c r="K3" s="19"/>
      <c r="L3" s="19"/>
      <c r="M3" s="19"/>
      <c r="N3" s="19"/>
      <c r="O3" s="19"/>
      <c r="P3" s="19"/>
      <c r="Q3" s="19"/>
      <c r="R3" s="19"/>
    </row>
    <row r="4" ht="10.5" customHeight="1"/>
    <row r="5" spans="1:10" s="29" customFormat="1" ht="24.75" customHeight="1">
      <c r="A5" s="152" t="s">
        <v>42</v>
      </c>
      <c r="B5" s="152"/>
      <c r="C5" s="152"/>
      <c r="D5" s="152"/>
      <c r="E5" s="152"/>
      <c r="F5" s="152"/>
      <c r="G5" s="152"/>
      <c r="H5" s="152"/>
      <c r="I5" s="152"/>
      <c r="J5" s="152"/>
    </row>
    <row r="6" ht="10.5" customHeight="1"/>
    <row r="7" spans="1:10" s="29" customFormat="1" ht="24.75" customHeight="1" thickBot="1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43</v>
      </c>
      <c r="H7" s="2" t="s">
        <v>44</v>
      </c>
      <c r="I7" s="2" t="s">
        <v>45</v>
      </c>
      <c r="J7" s="2" t="s">
        <v>25</v>
      </c>
    </row>
    <row r="8" spans="1:10" ht="24.75" customHeight="1" thickTop="1">
      <c r="A8" s="65" t="s">
        <v>26</v>
      </c>
      <c r="B8" s="89">
        <v>21</v>
      </c>
      <c r="C8" s="88" t="s">
        <v>50</v>
      </c>
      <c r="D8" s="71" t="s">
        <v>58</v>
      </c>
      <c r="E8" s="71" t="s">
        <v>49</v>
      </c>
      <c r="F8" s="71" t="s">
        <v>59</v>
      </c>
      <c r="G8" s="65">
        <v>4</v>
      </c>
      <c r="H8" s="65">
        <v>4</v>
      </c>
      <c r="I8" s="65">
        <v>4</v>
      </c>
      <c r="J8" s="70">
        <f>SUM(G8:I8)</f>
        <v>12</v>
      </c>
    </row>
    <row r="9" spans="1:10" ht="24.75" customHeight="1">
      <c r="A9" s="33" t="s">
        <v>27</v>
      </c>
      <c r="B9" s="34">
        <v>24</v>
      </c>
      <c r="C9" s="35" t="s">
        <v>68</v>
      </c>
      <c r="D9" s="35" t="s">
        <v>69</v>
      </c>
      <c r="E9" s="35" t="s">
        <v>70</v>
      </c>
      <c r="F9" s="35" t="s">
        <v>71</v>
      </c>
      <c r="G9" s="33">
        <v>2</v>
      </c>
      <c r="H9" s="33">
        <v>2</v>
      </c>
      <c r="I9" s="33">
        <v>0</v>
      </c>
      <c r="J9" s="54">
        <f>SUM(G9:I9)</f>
        <v>4</v>
      </c>
    </row>
    <row r="10" spans="1:10" ht="24.75" customHeight="1">
      <c r="A10" s="33" t="s">
        <v>54</v>
      </c>
      <c r="B10" s="34">
        <v>25</v>
      </c>
      <c r="C10" s="69" t="s">
        <v>53</v>
      </c>
      <c r="D10" s="35" t="s">
        <v>64</v>
      </c>
      <c r="E10" s="35" t="s">
        <v>72</v>
      </c>
      <c r="F10" s="35" t="s">
        <v>53</v>
      </c>
      <c r="G10" s="33">
        <v>1</v>
      </c>
      <c r="H10" s="33">
        <v>1</v>
      </c>
      <c r="I10" s="33">
        <v>0</v>
      </c>
      <c r="J10" s="54">
        <f>SUM(G10:I10)</f>
        <v>2</v>
      </c>
    </row>
  </sheetData>
  <mergeCells count="4">
    <mergeCell ref="A1:J1"/>
    <mergeCell ref="A2:J2"/>
    <mergeCell ref="A3:J3"/>
    <mergeCell ref="A5:J5"/>
  </mergeCells>
  <printOptions/>
  <pageMargins left="0.27" right="0.75" top="0.18" bottom="0.1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abc</cp:lastModifiedBy>
  <cp:lastPrinted>2008-06-28T21:12:24Z</cp:lastPrinted>
  <dcterms:created xsi:type="dcterms:W3CDTF">2005-05-16T13:46:01Z</dcterms:created>
  <dcterms:modified xsi:type="dcterms:W3CDTF">2008-06-28T21:12:37Z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